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5480" windowHeight="8580"/>
  </bookViews>
  <sheets>
    <sheet name="Приложение 1" sheetId="9" r:id="rId1"/>
  </sheets>
  <calcPr calcId="145621"/>
</workbook>
</file>

<file path=xl/calcChain.xml><?xml version="1.0" encoding="utf-8"?>
<calcChain xmlns="http://schemas.openxmlformats.org/spreadsheetml/2006/main">
  <c r="F21" i="9" l="1"/>
  <c r="C18" i="9"/>
  <c r="E18" i="9" s="1"/>
  <c r="E15" i="9"/>
  <c r="E16" i="9"/>
  <c r="E17" i="9"/>
  <c r="E14" i="9"/>
  <c r="E8" i="9"/>
  <c r="D18" i="9"/>
  <c r="E9" i="9" l="1"/>
  <c r="E10" i="9"/>
  <c r="D11" i="9"/>
  <c r="C11" i="9"/>
</calcChain>
</file>

<file path=xl/sharedStrings.xml><?xml version="1.0" encoding="utf-8"?>
<sst xmlns="http://schemas.openxmlformats.org/spreadsheetml/2006/main" count="22" uniqueCount="22">
  <si>
    <t>Наименование ГРБС</t>
  </si>
  <si>
    <t xml:space="preserve">№ п/п </t>
  </si>
  <si>
    <t>Рейтинговая оценка ®</t>
  </si>
  <si>
    <t>Суммарная  оценка качества финансового  менеджмента  (КФМ)</t>
  </si>
  <si>
    <t>Максимальный балл (по числу показателей, применимых для данного конкретного ГРБС)</t>
  </si>
  <si>
    <t xml:space="preserve">Администрация Печенгского муниципального округа </t>
  </si>
  <si>
    <t>Отдел образования администрации Печенгского муниципального округа</t>
  </si>
  <si>
    <t>Уровень качества финансового мененжмента (Q)</t>
  </si>
  <si>
    <t>КСП Печенгского муниципального округа</t>
  </si>
  <si>
    <t xml:space="preserve">Финансовое управление администрации Печенгского муниципального округа </t>
  </si>
  <si>
    <t xml:space="preserve">Комитет по управлению имуществом </t>
  </si>
  <si>
    <t>Отдел культуры, спорта и молодежной политики администрации Печенгского муниципального округа</t>
  </si>
  <si>
    <t xml:space="preserve">Совет депутатов Печенгского муниципального округа </t>
  </si>
  <si>
    <t>Приложение 1</t>
  </si>
  <si>
    <t>к пояснительной записке</t>
  </si>
  <si>
    <t>СВОДНЫЙ РЕЙТИНГ ГЛАВНЫХ РАСПОРЯДИТЕЛЕЙ БЮДЖЕТНЫХ СРЕДСТВ ПЕЧЕНГСКОГО МУНИЦИПАЛЬНОГО ОКРУГА ЗА 2023 ГОД</t>
  </si>
  <si>
    <t>Среднее значение 1 группы ГАБС</t>
  </si>
  <si>
    <t>СВОДНЫЙ РЕЙТИНГ ГАБС ПЕЧЕНГСКОГО МУНИЦИПАЛЬНОГО ОКРУГА 1 ГРУППЫ ЗА 2023 ГОД</t>
  </si>
  <si>
    <t>СВОДНЫЙ РЕЙТИНГ ГАБС ПЕЧЕНГСКОГО МУНИЦИПАЛЬНОГО ОКРУГА 2 ГРУППЫ ЗА 2023 ГОД</t>
  </si>
  <si>
    <t>Среднее значение 2 группы ГАБС</t>
  </si>
  <si>
    <t>Рейтинговая оценка по всем ГАБС</t>
  </si>
  <si>
    <t>Количество показателей, средняя оценка по которым по всем ГАБС ниже 3 баллов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</si>
</sst>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1"/>
      <color theme="1"/>
      <name val="Calibri"/>
      <family val="2"/>
      <charset val="204"/>
      <scheme val="minor"/>
    </font>
    <font>
      <sz val="13.5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2" fillId="0" borderId="0" xfId="0" applyFont="1"/>
    <xf numFmtId="0" fontId="5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vertical="top"/>
    </xf>
    <xf numFmtId="4" fontId="5" fillId="0" borderId="0" xfId="0" applyNumberFormat="1" applyFont="1"/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" xfId="0" applyFont="1" applyBorder="1"/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right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/>
    </xf>
    <xf numFmtId="0" fontId="7" fillId="0" borderId="1" xfId="0" applyNumberFormat="1" applyFont="1" applyBorder="1" applyAlignment="1">
      <alignment horizontal="justify" vertical="top" wrapText="1"/>
    </xf>
    <xf numFmtId="164" fontId="7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22"/>
  <sheetViews>
    <sheetView tabSelected="1" workbookViewId="0">
      <selection activeCell="A3" sqref="A3:F3"/>
    </sheetView>
  </sheetViews>
  <sheetFormatPr defaultRowHeight="15" x14ac:dyDescent="0.25"/>
  <cols>
    <col min="1" max="1" width="5.85546875" style="4" customWidth="1"/>
    <col min="2" max="2" width="29.85546875" style="4" customWidth="1"/>
    <col min="3" max="3" width="20.85546875" style="4" customWidth="1"/>
    <col min="4" max="4" width="18.42578125" style="4" customWidth="1"/>
    <col min="5" max="5" width="13.140625" style="4" customWidth="1"/>
    <col min="6" max="6" width="8" style="4" customWidth="1"/>
    <col min="7" max="16384" width="9.140625" style="4"/>
  </cols>
  <sheetData>
    <row r="1" spans="1:7" ht="15" customHeight="1" x14ac:dyDescent="0.25">
      <c r="A1" s="6"/>
      <c r="E1" s="10" t="s">
        <v>13</v>
      </c>
      <c r="F1" s="10"/>
    </row>
    <row r="2" spans="1:7" ht="17.25" x14ac:dyDescent="0.25">
      <c r="A2" s="1"/>
      <c r="D2" s="11" t="s">
        <v>14</v>
      </c>
      <c r="E2" s="11"/>
      <c r="F2" s="11"/>
    </row>
    <row r="3" spans="1:7" s="3" customFormat="1" ht="67.5" customHeight="1" x14ac:dyDescent="0.25">
      <c r="A3" s="9" t="s">
        <v>15</v>
      </c>
      <c r="B3" s="9"/>
      <c r="C3" s="9"/>
      <c r="D3" s="9"/>
      <c r="E3" s="9"/>
      <c r="F3" s="9"/>
    </row>
    <row r="4" spans="1:7" s="3" customFormat="1" ht="15.75" x14ac:dyDescent="0.25">
      <c r="A4" s="2"/>
    </row>
    <row r="5" spans="1:7" s="3" customFormat="1" ht="69.75" customHeight="1" x14ac:dyDescent="0.25">
      <c r="A5" s="7" t="s">
        <v>1</v>
      </c>
      <c r="B5" s="7" t="s">
        <v>0</v>
      </c>
      <c r="C5" s="7" t="s">
        <v>4</v>
      </c>
      <c r="D5" s="7" t="s">
        <v>3</v>
      </c>
      <c r="E5" s="7" t="s">
        <v>7</v>
      </c>
      <c r="F5" s="7" t="s">
        <v>2</v>
      </c>
    </row>
    <row r="6" spans="1:7" s="3" customFormat="1" ht="15.75" x14ac:dyDescent="0.25">
      <c r="A6" s="5"/>
      <c r="B6" s="5"/>
      <c r="C6" s="5"/>
      <c r="D6" s="5"/>
      <c r="E6" s="5"/>
      <c r="F6" s="8"/>
    </row>
    <row r="7" spans="1:7" s="3" customFormat="1" ht="46.5" customHeight="1" x14ac:dyDescent="0.25">
      <c r="A7" s="13" t="s">
        <v>17</v>
      </c>
      <c r="B7" s="14"/>
      <c r="C7" s="14"/>
      <c r="D7" s="14"/>
      <c r="E7" s="14"/>
      <c r="F7" s="15"/>
    </row>
    <row r="8" spans="1:7" s="3" customFormat="1" ht="38.25" x14ac:dyDescent="0.25">
      <c r="A8" s="25">
        <v>1</v>
      </c>
      <c r="B8" s="26" t="s">
        <v>6</v>
      </c>
      <c r="C8" s="27">
        <v>120</v>
      </c>
      <c r="D8" s="27">
        <v>105</v>
      </c>
      <c r="E8" s="28">
        <f>D8/C8</f>
        <v>0.875</v>
      </c>
      <c r="F8" s="29">
        <v>4.38</v>
      </c>
    </row>
    <row r="9" spans="1:7" s="3" customFormat="1" ht="51" x14ac:dyDescent="0.25">
      <c r="A9" s="25">
        <v>2</v>
      </c>
      <c r="B9" s="26" t="s">
        <v>11</v>
      </c>
      <c r="C9" s="27">
        <v>110</v>
      </c>
      <c r="D9" s="27">
        <v>90</v>
      </c>
      <c r="E9" s="28">
        <f t="shared" ref="E9:E10" si="0">D9/C9</f>
        <v>0.81818181818181823</v>
      </c>
      <c r="F9" s="29">
        <v>4.09</v>
      </c>
    </row>
    <row r="10" spans="1:7" s="3" customFormat="1" ht="25.5" x14ac:dyDescent="0.25">
      <c r="A10" s="25">
        <v>3</v>
      </c>
      <c r="B10" s="25" t="s">
        <v>5</v>
      </c>
      <c r="C10" s="27">
        <v>125</v>
      </c>
      <c r="D10" s="27">
        <v>81</v>
      </c>
      <c r="E10" s="28">
        <f t="shared" si="0"/>
        <v>0.64800000000000002</v>
      </c>
      <c r="F10" s="29">
        <v>3.24</v>
      </c>
    </row>
    <row r="11" spans="1:7" s="3" customFormat="1" ht="25.5" customHeight="1" x14ac:dyDescent="0.25">
      <c r="A11" s="30" t="s">
        <v>16</v>
      </c>
      <c r="B11" s="30"/>
      <c r="C11" s="31">
        <f>(C8+C9+C10)/3</f>
        <v>118.33333333333333</v>
      </c>
      <c r="D11" s="31">
        <f>(D8+D9+D10)/3</f>
        <v>92</v>
      </c>
      <c r="E11" s="32">
        <v>0.78</v>
      </c>
      <c r="F11" s="33">
        <v>3.9</v>
      </c>
    </row>
    <row r="12" spans="1:7" s="3" customFormat="1" ht="15.75" x14ac:dyDescent="0.25">
      <c r="A12" s="22"/>
      <c r="B12" s="22"/>
      <c r="C12" s="22"/>
      <c r="D12" s="22"/>
      <c r="E12" s="22"/>
      <c r="F12" s="22"/>
    </row>
    <row r="13" spans="1:7" ht="36" customHeight="1" x14ac:dyDescent="0.25">
      <c r="A13" s="34" t="s">
        <v>18</v>
      </c>
      <c r="B13" s="35"/>
      <c r="C13" s="35"/>
      <c r="D13" s="35"/>
      <c r="E13" s="35"/>
      <c r="F13" s="36"/>
    </row>
    <row r="14" spans="1:7" ht="38.25" x14ac:dyDescent="0.25">
      <c r="A14" s="37">
        <v>1</v>
      </c>
      <c r="B14" s="38" t="s">
        <v>9</v>
      </c>
      <c r="C14" s="27">
        <v>80</v>
      </c>
      <c r="D14" s="27">
        <v>79</v>
      </c>
      <c r="E14" s="39">
        <f>D14/C14</f>
        <v>0.98750000000000004</v>
      </c>
      <c r="F14" s="29">
        <v>4.9400000000000004</v>
      </c>
    </row>
    <row r="15" spans="1:7" ht="25.5" x14ac:dyDescent="0.25">
      <c r="A15" s="37">
        <v>2</v>
      </c>
      <c r="B15" s="38" t="s">
        <v>8</v>
      </c>
      <c r="C15" s="27">
        <v>65</v>
      </c>
      <c r="D15" s="27">
        <v>63</v>
      </c>
      <c r="E15" s="39">
        <f t="shared" ref="E15:E17" si="1">D15/C15</f>
        <v>0.96923076923076923</v>
      </c>
      <c r="F15" s="29">
        <v>4.8499999999999996</v>
      </c>
    </row>
    <row r="16" spans="1:7" ht="25.5" x14ac:dyDescent="0.25">
      <c r="A16" s="37">
        <v>3</v>
      </c>
      <c r="B16" s="38" t="s">
        <v>12</v>
      </c>
      <c r="C16" s="27">
        <v>65</v>
      </c>
      <c r="D16" s="27">
        <v>62</v>
      </c>
      <c r="E16" s="39">
        <f t="shared" si="1"/>
        <v>0.9538461538461539</v>
      </c>
      <c r="F16" s="29">
        <v>4.7699999999999996</v>
      </c>
      <c r="G16" s="12"/>
    </row>
    <row r="17" spans="1:6" ht="25.5" x14ac:dyDescent="0.25">
      <c r="A17" s="37">
        <v>4</v>
      </c>
      <c r="B17" s="38" t="s">
        <v>10</v>
      </c>
      <c r="C17" s="27">
        <v>85</v>
      </c>
      <c r="D17" s="27">
        <v>75</v>
      </c>
      <c r="E17" s="39">
        <f t="shared" si="1"/>
        <v>0.88235294117647056</v>
      </c>
      <c r="F17" s="29">
        <v>4.41</v>
      </c>
    </row>
    <row r="18" spans="1:6" ht="28.5" customHeight="1" x14ac:dyDescent="0.25">
      <c r="A18" s="40" t="s">
        <v>19</v>
      </c>
      <c r="B18" s="41"/>
      <c r="C18" s="42">
        <f>(C14+C15+C16+C17)/4</f>
        <v>73.75</v>
      </c>
      <c r="D18" s="42">
        <f>(D14+D15+D16+D17)/4</f>
        <v>69.75</v>
      </c>
      <c r="E18" s="43">
        <f>D18/C18</f>
        <v>0.94576271186440675</v>
      </c>
      <c r="F18" s="44">
        <v>4.74</v>
      </c>
    </row>
    <row r="19" spans="1:6" x14ac:dyDescent="0.25">
      <c r="A19" s="19"/>
      <c r="B19" s="20"/>
      <c r="C19" s="20"/>
      <c r="D19" s="20"/>
      <c r="E19" s="20"/>
      <c r="F19" s="21"/>
    </row>
    <row r="20" spans="1:6" x14ac:dyDescent="0.25">
      <c r="A20" s="19"/>
      <c r="B20" s="20"/>
      <c r="C20" s="20"/>
      <c r="D20" s="20"/>
      <c r="E20" s="20"/>
      <c r="F20" s="21"/>
    </row>
    <row r="21" spans="1:6" x14ac:dyDescent="0.25">
      <c r="A21" s="16" t="s">
        <v>20</v>
      </c>
      <c r="B21" s="17"/>
      <c r="C21" s="17"/>
      <c r="D21" s="17"/>
      <c r="E21" s="18"/>
      <c r="F21" s="45">
        <f>(F8+F9+F10+F14+F15+F16+F17)/7</f>
        <v>4.3828571428571426</v>
      </c>
    </row>
    <row r="22" spans="1:6" ht="26.25" customHeight="1" x14ac:dyDescent="0.25">
      <c r="A22" s="23" t="s">
        <v>21</v>
      </c>
      <c r="B22" s="23"/>
      <c r="C22" s="23"/>
      <c r="D22" s="24">
        <v>4</v>
      </c>
      <c r="E22" s="24"/>
      <c r="F22" s="24"/>
    </row>
  </sheetData>
  <mergeCells count="12">
    <mergeCell ref="A22:C22"/>
    <mergeCell ref="D22:F22"/>
    <mergeCell ref="A13:F13"/>
    <mergeCell ref="A18:B18"/>
    <mergeCell ref="A21:E21"/>
    <mergeCell ref="A19:F19"/>
    <mergeCell ref="A20:F20"/>
    <mergeCell ref="A3:F3"/>
    <mergeCell ref="A11:B11"/>
    <mergeCell ref="E1:F1"/>
    <mergeCell ref="D2:F2"/>
    <mergeCell ref="A7:F7"/>
  </mergeCells>
  <pageMargins left="0.31496062992125984" right="0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>Your Company Name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А. Короткая</dc:creator>
  <cp:lastModifiedBy>Пикина Надежда Анатольевна</cp:lastModifiedBy>
  <cp:lastPrinted>2024-04-24T10:57:20Z</cp:lastPrinted>
  <dcterms:created xsi:type="dcterms:W3CDTF">2013-06-11T05:48:22Z</dcterms:created>
  <dcterms:modified xsi:type="dcterms:W3CDTF">2024-04-24T10:58:01Z</dcterms:modified>
</cp:coreProperties>
</file>