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465" windowHeight="12360"/>
  </bookViews>
  <sheets>
    <sheet name="Лист1" sheetId="1" r:id="rId1"/>
  </sheets>
  <definedNames>
    <definedName name="_xlnm.Print_Area" localSheetId="0">Лист1!$A$1:$H$14</definedName>
  </definedNames>
  <calcPr calcId="145621"/>
</workbook>
</file>

<file path=xl/calcChain.xml><?xml version="1.0" encoding="utf-8"?>
<calcChain xmlns="http://schemas.openxmlformats.org/spreadsheetml/2006/main">
  <c r="D9" i="1" l="1"/>
  <c r="F9" i="1"/>
  <c r="E6" i="1"/>
  <c r="E4" i="1" l="1"/>
  <c r="C4" i="1"/>
  <c r="G8" i="1" l="1"/>
  <c r="D6" i="1" l="1"/>
  <c r="D7" i="1"/>
  <c r="H6" i="1" l="1"/>
  <c r="G7" i="1"/>
  <c r="G6" i="1"/>
  <c r="G5" i="1"/>
  <c r="D5" i="1" l="1"/>
  <c r="D4" i="1" s="1"/>
  <c r="G4" i="1" l="1"/>
  <c r="H4" i="1"/>
  <c r="F7" i="1"/>
  <c r="F5" i="1"/>
  <c r="F6" i="1"/>
  <c r="F4" i="1" l="1"/>
</calcChain>
</file>

<file path=xl/sharedStrings.xml><?xml version="1.0" encoding="utf-8"?>
<sst xmlns="http://schemas.openxmlformats.org/spreadsheetml/2006/main" count="32" uniqueCount="22">
  <si>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</si>
  <si>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</si>
  <si>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</si>
  <si>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</si>
  <si>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</si>
  <si>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</si>
  <si>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>х</t>
  </si>
  <si>
    <t>1.2</t>
  </si>
  <si>
    <t>1.3</t>
  </si>
  <si>
    <t xml:space="preserve">Справочно: </t>
  </si>
  <si>
    <t>1.1</t>
  </si>
  <si>
    <t>Муниципальный долг Печенгского муниципального округа - всего</t>
  </si>
  <si>
    <t>Муниципальные гарантии</t>
  </si>
  <si>
    <t>Уровень муниципального долга, в % к налоговым и неналоговым доходам бюджета округа</t>
  </si>
  <si>
    <t>Примечание: муниципальный внешний долг Печенгского муниципального округа отсутствует</t>
  </si>
  <si>
    <t>Расходы на обслуживание муниципального долга за отчетный период, исполнение</t>
  </si>
  <si>
    <t>Сведения об объеме муниципального долга Печенгского муниципального округа по состоянию на 1 апреля 2025 года</t>
  </si>
  <si>
    <t>По состоянию на 01.01.2025</t>
  </si>
  <si>
    <t>По состоянию на 01.04.2025</t>
  </si>
  <si>
    <t>Отклонение от 01.01.2025</t>
  </si>
  <si>
    <t>исполненные налоговые и неналоговые доходы на 01.01.2025</t>
  </si>
  <si>
    <t>утвержденные налоговые и неналоговые доходы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</si>
</sst>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164" fontId="8" fillId="0" borderId="0" xfId="0" applyNumberFormat="1" applyFont="1"/>
    <xf numFmtId="0" fontId="8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9" fontId="6" fillId="0" borderId="1" xfId="1" applyNumberFormat="1" applyFont="1" applyFill="1" applyBorder="1" applyAlignment="1">
      <alignment horizontal="center" vertical="center"/>
    </xf>
    <xf numFmtId="9" fontId="6" fillId="0" borderId="1" xfId="1" applyFont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BreakPreview" zoomScaleNormal="100" zoomScaleSheetLayoutView="100" workbookViewId="0">
      <selection activeCell="B6" sqref="B6"/>
    </sheetView>
  </sheetViews>
  <sheetFormatPr defaultRowHeight="15" x14ac:dyDescent="0.25"/>
  <cols>
    <col min="2" max="2" width="46.85546875" customWidth="1"/>
    <col min="3" max="3" width="13.85546875" style="2" customWidth="1"/>
    <col min="4" max="4" width="9.140625" style="2"/>
    <col min="5" max="5" width="13.140625" style="2" customWidth="1"/>
    <col min="7" max="7" width="12.5703125" customWidth="1"/>
  </cols>
  <sheetData>
    <row r="1" spans="1:8" ht="21.75" customHeight="1" x14ac:dyDescent="0.25">
      <c r="A1" s="27" t="s">
        <v>16</v>
      </c>
      <c r="B1" s="27"/>
      <c r="C1" s="27"/>
      <c r="D1" s="27"/>
      <c r="E1" s="27"/>
      <c r="F1" s="27"/>
      <c r="G1" s="27"/>
      <c r="H1" s="27"/>
    </row>
    <row r="2" spans="1:8" ht="30" customHeight="1" x14ac:dyDescent="0.25">
      <c r="A2" s="28" t="s">
        <v>0</v>
      </c>
      <c r="B2" s="29" t="s">
        <v>1</v>
      </c>
      <c r="C2" s="30" t="s">
        <v>17</v>
      </c>
      <c r="D2" s="30"/>
      <c r="E2" s="28" t="s">
        <v>18</v>
      </c>
      <c r="F2" s="28"/>
      <c r="G2" s="30" t="s">
        <v>19</v>
      </c>
      <c r="H2" s="30"/>
    </row>
    <row r="3" spans="1:8" x14ac:dyDescent="0.25">
      <c r="A3" s="28"/>
      <c r="B3" s="29"/>
      <c r="C3" s="22" t="s">
        <v>2</v>
      </c>
      <c r="D3" s="22" t="s">
        <v>3</v>
      </c>
      <c r="E3" s="22" t="s">
        <v>2</v>
      </c>
      <c r="F3" s="23" t="s">
        <v>3</v>
      </c>
      <c r="G3" s="23" t="s">
        <v>2</v>
      </c>
      <c r="H3" s="3" t="s">
        <v>3</v>
      </c>
    </row>
    <row r="4" spans="1:8" ht="29.25" customHeight="1" x14ac:dyDescent="0.25">
      <c r="A4" s="3">
        <v>1</v>
      </c>
      <c r="B4" s="4" t="s">
        <v>11</v>
      </c>
      <c r="C4" s="16">
        <f>C5+C6+C7</f>
        <v>43.16</v>
      </c>
      <c r="D4" s="13">
        <f>D5+D6+D7</f>
        <v>1</v>
      </c>
      <c r="E4" s="16">
        <f>E5+E6+E7</f>
        <v>43.16</v>
      </c>
      <c r="F4" s="18">
        <f>F5+F6+F7</f>
        <v>1</v>
      </c>
      <c r="G4" s="12">
        <f>E4-C4</f>
        <v>0</v>
      </c>
      <c r="H4" s="14">
        <f>E4/C4</f>
        <v>1</v>
      </c>
    </row>
    <row r="5" spans="1:8" ht="21" customHeight="1" x14ac:dyDescent="0.25">
      <c r="A5" s="5" t="s">
        <v>10</v>
      </c>
      <c r="B5" s="6" t="s">
        <v>4</v>
      </c>
      <c r="C5" s="16">
        <v>0</v>
      </c>
      <c r="D5" s="13">
        <f>C5/C4</f>
        <v>0</v>
      </c>
      <c r="E5" s="16">
        <v>0</v>
      </c>
      <c r="F5" s="14">
        <f>E5/E4</f>
        <v>0</v>
      </c>
      <c r="G5" s="12">
        <f t="shared" ref="G5:G7" si="0">E5-C5</f>
        <v>0</v>
      </c>
      <c r="H5" s="14"/>
    </row>
    <row r="6" spans="1:8" ht="21" customHeight="1" x14ac:dyDescent="0.25">
      <c r="A6" s="5" t="s">
        <v>7</v>
      </c>
      <c r="B6" s="6" t="s">
        <v>5</v>
      </c>
      <c r="C6" s="16">
        <v>43.16</v>
      </c>
      <c r="D6" s="13">
        <f>C6/C4</f>
        <v>1</v>
      </c>
      <c r="E6" s="16">
        <f>C6</f>
        <v>43.16</v>
      </c>
      <c r="F6" s="14">
        <f>E6/E4</f>
        <v>1</v>
      </c>
      <c r="G6" s="12">
        <f t="shared" si="0"/>
        <v>0</v>
      </c>
      <c r="H6" s="14">
        <f t="shared" ref="H6" si="1">E6/C6</f>
        <v>1</v>
      </c>
    </row>
    <row r="7" spans="1:8" ht="21.75" customHeight="1" x14ac:dyDescent="0.25">
      <c r="A7" s="5" t="s">
        <v>8</v>
      </c>
      <c r="B7" s="6" t="s">
        <v>12</v>
      </c>
      <c r="C7" s="16">
        <v>0</v>
      </c>
      <c r="D7" s="15">
        <f>C7/C4</f>
        <v>0</v>
      </c>
      <c r="E7" s="16">
        <v>0</v>
      </c>
      <c r="F7" s="14">
        <f>E7/E4</f>
        <v>0</v>
      </c>
      <c r="G7" s="12">
        <f t="shared" si="0"/>
        <v>0</v>
      </c>
      <c r="H7" s="14"/>
    </row>
    <row r="8" spans="1:8" ht="27" customHeight="1" x14ac:dyDescent="0.25">
      <c r="A8" s="3"/>
      <c r="B8" s="4" t="s">
        <v>15</v>
      </c>
      <c r="C8" s="16">
        <v>0</v>
      </c>
      <c r="D8" s="17" t="s">
        <v>6</v>
      </c>
      <c r="E8" s="17">
        <v>0</v>
      </c>
      <c r="F8" s="11" t="s">
        <v>6</v>
      </c>
      <c r="G8" s="12">
        <f t="shared" ref="G8" si="2">E8-C8</f>
        <v>0</v>
      </c>
      <c r="H8" s="14" t="s">
        <v>6</v>
      </c>
    </row>
    <row r="9" spans="1:8" ht="27" customHeight="1" x14ac:dyDescent="0.25">
      <c r="A9" s="7"/>
      <c r="B9" s="4" t="s">
        <v>13</v>
      </c>
      <c r="C9" s="11" t="s">
        <v>6</v>
      </c>
      <c r="D9" s="31">
        <f>C4/C11</f>
        <v>3.5618286713922906E-2</v>
      </c>
      <c r="E9" s="21" t="s">
        <v>6</v>
      </c>
      <c r="F9" s="32">
        <f>E4/C12</f>
        <v>3.6757108998190527E-2</v>
      </c>
      <c r="G9" s="19" t="s">
        <v>6</v>
      </c>
      <c r="H9" s="19" t="s">
        <v>6</v>
      </c>
    </row>
    <row r="10" spans="1:8" ht="14.25" customHeight="1" x14ac:dyDescent="0.25">
      <c r="A10" s="8"/>
      <c r="B10" s="8"/>
      <c r="C10" s="8"/>
      <c r="D10" s="8"/>
      <c r="E10" s="8"/>
      <c r="F10" s="8"/>
      <c r="G10" s="8"/>
      <c r="H10" s="8"/>
    </row>
    <row r="11" spans="1:8" x14ac:dyDescent="0.25">
      <c r="A11" s="25" t="s">
        <v>9</v>
      </c>
      <c r="B11" s="9" t="s">
        <v>20</v>
      </c>
      <c r="C11" s="20">
        <v>1211.7371154499999</v>
      </c>
      <c r="D11" s="1"/>
    </row>
    <row r="12" spans="1:8" x14ac:dyDescent="0.25">
      <c r="A12" s="26"/>
      <c r="B12" s="9" t="s">
        <v>21</v>
      </c>
      <c r="C12" s="20">
        <v>1174.19463</v>
      </c>
      <c r="D12" s="1"/>
    </row>
    <row r="13" spans="1:8" ht="14.25" customHeight="1" x14ac:dyDescent="0.25">
      <c r="A13" s="10"/>
      <c r="B13" s="10"/>
    </row>
    <row r="14" spans="1:8" x14ac:dyDescent="0.25">
      <c r="A14" s="24" t="s">
        <v>14</v>
      </c>
      <c r="B14" s="24"/>
      <c r="C14" s="24"/>
      <c r="D14" s="24"/>
      <c r="E14" s="24"/>
      <c r="F14" s="24"/>
    </row>
  </sheetData>
  <mergeCells count="8">
    <mergeCell ref="A14:F14"/>
    <mergeCell ref="A11:A12"/>
    <mergeCell ref="A1:H1"/>
    <mergeCell ref="A2:A3"/>
    <mergeCell ref="B2:B3"/>
    <mergeCell ref="C2:D2"/>
    <mergeCell ref="E2:F2"/>
    <mergeCell ref="G2:H2"/>
  </mergeCells>
  <pageMargins left="0.7" right="0.7" top="0.75" bottom="0.75" header="0.3" footer="0.3"/>
  <pageSetup paperSize="9" orientation="landscape" r:id="rId1"/>
  <headerFoot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2025-04-07T10:53:51Z</dcterms:modified>
</cp:coreProperties>
</file>