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аблица 9" sheetId="2" r:id="rId1"/>
  </sheets>
  <definedNames>
    <definedName name="_xlnm.Print_Titles" localSheetId="0">'Таблица 9'!#REF!</definedName>
  </definedNames>
  <calcPr calcId="162913"/>
</workbook>
</file>

<file path=xl/calcChain.xml><?xml version="1.0" encoding="utf-8"?>
<calcChain xmlns="http://schemas.openxmlformats.org/spreadsheetml/2006/main">
  <c r="G18" i="2" l="1"/>
  <c r="H18" i="2"/>
  <c r="F18" i="2"/>
  <c r="G17" i="2"/>
  <c r="H17" i="2"/>
  <c r="F17" i="2"/>
  <c r="G16" i="2"/>
  <c r="H16" i="2"/>
  <c r="F16" i="2"/>
  <c r="G15" i="2"/>
  <c r="H15" i="2"/>
  <c r="F15" i="2"/>
  <c r="F14" i="2" l="1"/>
  <c r="E23" i="2"/>
  <c r="E22" i="2"/>
  <c r="E21" i="2"/>
  <c r="E20" i="2"/>
  <c r="H19" i="2"/>
  <c r="G19" i="2"/>
  <c r="F19" i="2"/>
  <c r="E19" i="2" l="1"/>
  <c r="H13" i="2"/>
  <c r="H8" i="2" s="1"/>
  <c r="G13" i="2"/>
  <c r="G8" i="2" s="1"/>
  <c r="F13" i="2"/>
  <c r="F8" i="2" s="1"/>
  <c r="H35" i="2"/>
  <c r="H10" i="2" s="1"/>
  <c r="G35" i="2"/>
  <c r="G10" i="2" s="1"/>
  <c r="H37" i="2"/>
  <c r="H12" i="2" s="1"/>
  <c r="H7" i="2" s="1"/>
  <c r="G37" i="2"/>
  <c r="G12" i="2" s="1"/>
  <c r="G7" i="2" s="1"/>
  <c r="F37" i="2"/>
  <c r="F12" i="2" s="1"/>
  <c r="F7" i="2" s="1"/>
  <c r="H36" i="2"/>
  <c r="H11" i="2" s="1"/>
  <c r="G36" i="2"/>
  <c r="G11" i="2" s="1"/>
  <c r="F36" i="2"/>
  <c r="F11" i="2" s="1"/>
  <c r="F35" i="2"/>
  <c r="F10" i="2" s="1"/>
  <c r="E78" i="2" l="1"/>
  <c r="E77" i="2"/>
  <c r="E76" i="2"/>
  <c r="E75" i="2"/>
  <c r="H74" i="2"/>
  <c r="G74" i="2"/>
  <c r="F74" i="2"/>
  <c r="E74" i="2" l="1"/>
  <c r="H68" i="2"/>
  <c r="G68" i="2"/>
  <c r="F68" i="2"/>
  <c r="H67" i="2"/>
  <c r="G67" i="2"/>
  <c r="F67" i="2"/>
  <c r="H66" i="2"/>
  <c r="G66" i="2"/>
  <c r="F66" i="2"/>
  <c r="H69" i="2" l="1"/>
  <c r="G69" i="2"/>
  <c r="F69" i="2"/>
  <c r="H53" i="2"/>
  <c r="G53" i="2"/>
  <c r="F53" i="2"/>
  <c r="H52" i="2"/>
  <c r="G52" i="2"/>
  <c r="F52" i="2"/>
  <c r="H51" i="2"/>
  <c r="H46" i="2" s="1"/>
  <c r="H6" i="2" s="1"/>
  <c r="G51" i="2"/>
  <c r="G46" i="2" s="1"/>
  <c r="G6" i="2" s="1"/>
  <c r="F51" i="2"/>
  <c r="F46" i="2" s="1"/>
  <c r="F6" i="2" s="1"/>
  <c r="H50" i="2"/>
  <c r="H45" i="2" s="1"/>
  <c r="H5" i="2" s="1"/>
  <c r="G50" i="2"/>
  <c r="G45" i="2" s="1"/>
  <c r="G5" i="2" s="1"/>
  <c r="F50" i="2"/>
  <c r="F45" i="2" s="1"/>
  <c r="F5" i="2" s="1"/>
  <c r="E63" i="2"/>
  <c r="E62" i="2"/>
  <c r="E61" i="2"/>
  <c r="E60" i="2"/>
  <c r="H59" i="2"/>
  <c r="G59" i="2"/>
  <c r="F59" i="2"/>
  <c r="E43" i="2"/>
  <c r="E42" i="2"/>
  <c r="E41" i="2"/>
  <c r="E40" i="2"/>
  <c r="H39" i="2"/>
  <c r="G39" i="2"/>
  <c r="F39" i="2"/>
  <c r="E33" i="2"/>
  <c r="E32" i="2"/>
  <c r="E31" i="2"/>
  <c r="E30" i="2"/>
  <c r="H29" i="2"/>
  <c r="G29" i="2"/>
  <c r="F29" i="2"/>
  <c r="E28" i="2"/>
  <c r="E27" i="2"/>
  <c r="E26" i="2"/>
  <c r="E25" i="2"/>
  <c r="H24" i="2"/>
  <c r="G24" i="2"/>
  <c r="F24" i="2"/>
  <c r="E59" i="2" l="1"/>
  <c r="E29" i="2"/>
  <c r="E39" i="2"/>
  <c r="E24" i="2"/>
  <c r="E73" i="2" l="1"/>
  <c r="E72" i="2"/>
  <c r="E71" i="2"/>
  <c r="E70" i="2"/>
  <c r="E68" i="2"/>
  <c r="E67" i="2"/>
  <c r="E66" i="2"/>
  <c r="E65" i="2"/>
  <c r="H64" i="2"/>
  <c r="G64" i="2"/>
  <c r="F64" i="2"/>
  <c r="E58" i="2"/>
  <c r="E57" i="2"/>
  <c r="E56" i="2"/>
  <c r="E55" i="2"/>
  <c r="H54" i="2"/>
  <c r="G54" i="2"/>
  <c r="F54" i="2"/>
  <c r="E53" i="2"/>
  <c r="E52" i="2"/>
  <c r="E51" i="2"/>
  <c r="E50" i="2"/>
  <c r="H49" i="2"/>
  <c r="G49" i="2"/>
  <c r="F49" i="2"/>
  <c r="E48" i="2"/>
  <c r="E47" i="2"/>
  <c r="E46" i="2"/>
  <c r="E45" i="2"/>
  <c r="H44" i="2"/>
  <c r="G44" i="2"/>
  <c r="F44" i="2"/>
  <c r="E38" i="2"/>
  <c r="E37" i="2"/>
  <c r="E36" i="2"/>
  <c r="E35" i="2"/>
  <c r="H34" i="2"/>
  <c r="G34" i="2"/>
  <c r="F34" i="2"/>
  <c r="E18" i="2"/>
  <c r="E17" i="2"/>
  <c r="E16" i="2"/>
  <c r="E15" i="2"/>
  <c r="H14" i="2"/>
  <c r="G14" i="2"/>
  <c r="E13" i="2"/>
  <c r="E12" i="2"/>
  <c r="E11" i="2"/>
  <c r="E10" i="2"/>
  <c r="H9" i="2"/>
  <c r="G9" i="2"/>
  <c r="F9" i="2"/>
  <c r="H4" i="2"/>
  <c r="G4" i="2"/>
  <c r="F4" i="2"/>
  <c r="E8" i="2"/>
  <c r="E14" i="2" l="1"/>
  <c r="E64" i="2"/>
  <c r="E49" i="2"/>
  <c r="E34" i="2"/>
  <c r="E54" i="2"/>
  <c r="E9" i="2"/>
  <c r="E69" i="2"/>
  <c r="E44" i="2"/>
  <c r="E4" i="2"/>
  <c r="E7" i="2" l="1"/>
  <c r="E6" i="2"/>
  <c r="E5" i="2"/>
</calcChain>
</file>

<file path=xl/sharedStrings.xml><?xml version="1.0" encoding="utf-8"?>
<sst xmlns="http://schemas.openxmlformats.org/spreadsheetml/2006/main" count="154" uniqueCount="63">
  <si>
    <t>№ п/п</t>
  </si>
  <si>
    <t>ФБ</t>
  </si>
  <si>
    <t>ОБ</t>
  </si>
  <si>
    <t>МБ</t>
  </si>
  <si>
    <t>ВБС</t>
  </si>
  <si>
    <t>2026-2028</t>
  </si>
  <si>
    <t>1.1.</t>
  </si>
  <si>
    <t>1.2.</t>
  </si>
  <si>
    <t>3.1.</t>
  </si>
  <si>
    <t>Всего:</t>
  </si>
  <si>
    <t>ВСЕГО</t>
  </si>
  <si>
    <t>Соисполнители, участники</t>
  </si>
  <si>
    <t>По годам</t>
  </si>
  <si>
    <t>Годы выполнения</t>
  </si>
  <si>
    <t>Муниципальная программа,  направление (подпрограмма), комплексы процессных и(или) проектных мероприятий, мероприятие</t>
  </si>
  <si>
    <t>-</t>
  </si>
  <si>
    <t>Связь комплексов процессных                                               и(или) проектных мероприятий с показателями направлений (подпрограмм), ожидаемые результаты реализации (краткая характеристика) мероприятий</t>
  </si>
  <si>
    <t>Объемы и источники финансирования (рублей)</t>
  </si>
  <si>
    <t>Муниципальная программа "Экономический потенциал"</t>
  </si>
  <si>
    <t>Направление (подпрограмма) 1.  "Повышение инвестиционной привлекательности Печенгского муниципального округа"</t>
  </si>
  <si>
    <t>1.1.1.</t>
  </si>
  <si>
    <t>Сектор инвестиционной деятельности</t>
  </si>
  <si>
    <t>1.1.2.</t>
  </si>
  <si>
    <t>1.2.1.</t>
  </si>
  <si>
    <t>Направление (подпрограмма) 2. "Развитие туризма в Печенгском муниципальном округе"</t>
  </si>
  <si>
    <t>2.1.</t>
  </si>
  <si>
    <t>2.1.1.</t>
  </si>
  <si>
    <t>2.1.2.</t>
  </si>
  <si>
    <t>Направление (подпрограмма) 3. "Взаимодействие с СО НКО"</t>
  </si>
  <si>
    <r>
      <rPr>
        <u/>
        <sz val="11"/>
        <color theme="1"/>
        <rFont val="Times New Roman"/>
        <family val="1"/>
        <charset val="204"/>
      </rPr>
      <t>Комплекс процессных мероприятий 2.</t>
    </r>
    <r>
      <rPr>
        <sz val="11"/>
        <color theme="1"/>
        <rFont val="Times New Roman"/>
        <family val="1"/>
        <charset val="204"/>
      </rPr>
      <t xml:space="preserve"> "Создание благоприятных условий для привлечения инвестиций в экономику Печенгского муниципального округа"</t>
    </r>
  </si>
  <si>
    <t>Сектор инвестиционной деятельности; КУИ</t>
  </si>
  <si>
    <t>Мероприятие предусматривает предоставление в аренду муниципального имущества Печенгского муниципального округа субъектам МСП и самозанятым гражданам для осуществления социально-значимых, а также приоритетных видов деятельности без проведения торгов в качестве муниципальной преференции, в соответствии с главой 5 Федерального закона от 26.07.2006 № 135-ФЗ "О защите конкуренции"</t>
  </si>
  <si>
    <t>КУИ</t>
  </si>
  <si>
    <t>Мероприятие предусматривает осуществление отдельных государственных полномочий по сбору сведений для формирования и ведения торгового реестра</t>
  </si>
  <si>
    <t>1.1.3.</t>
  </si>
  <si>
    <t>Мероприятие предусматривает организацию и проведение не менее 3 мероприятий по вопросам субъектов МСП в год, а также размещение общедоступной информации, необходимой для развития субъектов МСП на официальном сайте Печенгского муниципального округа</t>
  </si>
  <si>
    <r>
      <rPr>
        <u/>
        <sz val="11"/>
        <color theme="1"/>
        <rFont val="Times New Roman"/>
        <family val="1"/>
        <charset val="204"/>
      </rPr>
      <t>Комплекс процессных мероприятий 1.</t>
    </r>
    <r>
      <rPr>
        <sz val="11"/>
        <color theme="1"/>
        <rFont val="Times New Roman"/>
        <family val="1"/>
        <charset val="204"/>
      </rPr>
      <t xml:space="preserve"> "Развитие малого и среднего предпринимательства на территории Печенгского муниципального округа"</t>
    </r>
  </si>
  <si>
    <t>Мероприятие предусматривает проведение приемов инвесторов и предпринимателей инвестиционным уполномоченным в Печенгском муниципальном округе, функционирование Совета по улучшению инвестиционного климата и развитию предпринимательства при Главе Печенгского муниципального округа, ежегодную актуализацию инвестиционного профиля Печенгского муниципального округа, а также его размещение на официальном сайте Печенгского муниципального округа</t>
  </si>
  <si>
    <t>Отдел образования, подведомственные отделу образования учреждения</t>
  </si>
  <si>
    <t>Мероприятие предусматривает разработку проектной документации по проекту «Туристический кластер Печенгского муниципального округа – «Кольская сверхглубокая», «Плавильный цех», «Шахта Каула-Котсельваара», размещение публикаций на информационных и тематических площадках (сайты, мессенджеры, социальные сети), официальном сайте Печенгского муниципального округа; проведение конкурса цифрового контента (фото, видео), направление предложений о включении мероприятий в региональный реестр «51 событие», содействие в организации и проведении событийных мероприятий в Печенгском муниципальном округе</t>
  </si>
  <si>
    <t>Консультант по приграничному сотрудничеству, КУИ, АНО "Центр социальных проектов "Вторая школа"</t>
  </si>
  <si>
    <t>Сектор инвестиционной деятельности, ОЭР, КУИ</t>
  </si>
  <si>
    <t>Мероприятие предусматривает участие общеобразовательных организаций в развитии школьного туризма</t>
  </si>
  <si>
    <t>3.1.1.</t>
  </si>
  <si>
    <t>ОЭР, КУИ</t>
  </si>
  <si>
    <t>Мероприятие предусматривает оказание имущественной и информационной поддержки СО НКО</t>
  </si>
  <si>
    <r>
      <rPr>
        <u/>
        <sz val="11"/>
        <color theme="1"/>
        <rFont val="Times New Roman"/>
        <family val="1"/>
        <charset val="204"/>
      </rPr>
      <t xml:space="preserve">Комплекс процессных мероприятий 3. </t>
    </r>
    <r>
      <rPr>
        <sz val="11"/>
        <color theme="1"/>
        <rFont val="Times New Roman"/>
        <family val="1"/>
        <charset val="204"/>
      </rPr>
      <t xml:space="preserve">"Создание условий для развития туризма в Печенгском муниципальном округе" </t>
    </r>
  </si>
  <si>
    <r>
      <rPr>
        <u/>
        <sz val="11"/>
        <color theme="1"/>
        <rFont val="Times New Roman"/>
        <family val="1"/>
        <charset val="204"/>
      </rPr>
      <t>Комплекс процессных мероприятий 4.</t>
    </r>
    <r>
      <rPr>
        <sz val="11"/>
        <color theme="1"/>
        <rFont val="Times New Roman"/>
        <family val="1"/>
        <charset val="204"/>
      </rPr>
      <t xml:space="preserve"> "Создание благоприятный условий реализации СО НКО"</t>
    </r>
  </si>
  <si>
    <t xml:space="preserve">0.1. Число субъектов МСП.
1.1. Количество объектов недвижимости нежилого фонда, находящегося в собственности Печенгского муниципального округа, подлежащих к сдаче в аренду субъектам МСП.
1.2. Увеличение доли объектов, включенных в перечни муниципального имущества и предоставляемого субъектам МСП и самозанятым гражданам в рамках оказания имущественной поддержки.
1.3. Количество муниципальных объектов, переданных субъектам МСП и самозанятым гражданам в качестве имущественной поддержки.
1.4. Размещение общедоступной информации, необходимой для развития субъектов МСП на официальном сайте Печенгского муниципального округа.
1.5. Количество проведенных мероприятий по вопросам субъектов МСП.
</t>
  </si>
  <si>
    <t>Мероприятие "Оказанием имущественной поддержки субъектам МСП и самозанятым гражданам"</t>
  </si>
  <si>
    <t>Мероприятие "Сбор сведений для формирования и ведения торгового реестра"</t>
  </si>
  <si>
    <t>Мероприятие "Создание благоприятных условий для развития малого и среднего предпринимательства"</t>
  </si>
  <si>
    <t xml:space="preserve">0.2. Объем инвестиций в основной капитал (без субъектов МСП).
1.6. Количество приемов инвесторов и предпринимателей инвестиционным уполномоченным в Печенгском муниципальном округе.
1.7. Количество заседаний Совета по улучшению инвестиционного климата и развитию предпринимательства.
1.8. Наличие актуализированного инвестиционного профиля Печенгского муниципального округа.
1.9. Размещение актуализированного инвестиционного профиля Печенгского муниципального округа, согласованного Главой Печенгского муниципального округа, на официальном сайте Печенгского муниципального округа в сети Интернет.
</t>
  </si>
  <si>
    <t>Мероприятие "Стимулирование и активизация инвестиционной и предпринимательской деятельности на территории Печенгского муниципального округа"</t>
  </si>
  <si>
    <t xml:space="preserve">03. Количество функционирующих КСР.
04. Рост туристического потока (количество лиц, размещенных в КСР) в Печенгском муниципальном округе, ежегодно к уровню предыдущего года.
2.1. Количество разработанной проектной документации по проекту «Туристический кластер Печенгского муниципального округа – «Кольская сверхглубокая», «Плавильный цех», «Шахта Каула-Котсельваара».
2.2. Количество проведенных конкурсов цифрового контента (фото, видео).
2.3. Количество публикаций на информационных и тематических площадках (сайты, мессенджеры, социальные сети), официальном сайте Печенгского муниципального округа.
2.4. Количество направленных предложений о включении мероприятий в региональный реестр «51 событие».
2.5. Количество событийных мероприятий, в организации и проведении которых оказано содействие.
2.6. Количество общеобразовательных организаций, участвующих в развитии школьного туризма.
</t>
  </si>
  <si>
    <t>Мероприятие "Продвижение туристского потенциала Печенгского муниципального округа"</t>
  </si>
  <si>
    <t>Мероприятие "Развитие школьного образовательного туризма"</t>
  </si>
  <si>
    <t>Мероприятие "Взаимодействие с СО НКО, осуществляющими свою деятельность на территории Печенгского муниципального округа"</t>
  </si>
  <si>
    <t xml:space="preserve">0.5. Количество СО НКО, осуществляющих деятельность на территории Печенгского муниципального округа.
3.1. Количество муниципальных объектов, переданных СО НКО в качестве имущественной поддержки.
3.2. Размещение общедоступной информации, необходимой для развития СО НКО на официальном сайте Печенгского муниципального округа.
</t>
  </si>
  <si>
    <t>ОЭР; КУИ</t>
  </si>
  <si>
    <t>Консультант по приграничному сотрудничеству; АНО "Центр социальных проектов Печенгского района "Вторая школа"; Отдел образования; подведомственные отделу образования учреждения</t>
  </si>
  <si>
    <t>Консультант по приграничному сотрудничеству, АНО "Центр социальных проектов Печенгского района "Вторая школа"; Отдел образования; подведомственные отделу образования учреждения</t>
  </si>
  <si>
    <t>Проек плана реализации муниципальной программы "Экономический потенциал" на 2026-2028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</si>
</sst>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8" fillId="0" borderId="1" xfId="0" applyFont="1" applyBorder="1" applyAlignment="1">
      <alignment horizontal="left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3" fontId="9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43" fontId="8" fillId="0" borderId="1" xfId="1" applyFont="1" applyFill="1" applyBorder="1" applyAlignment="1">
      <alignment horizontal="center" vertical="top" wrapText="1"/>
    </xf>
    <xf numFmtId="43" fontId="9" fillId="0" borderId="1" xfId="1" applyFont="1" applyFill="1" applyBorder="1" applyAlignment="1">
      <alignment horizontal="center" vertical="top" wrapText="1"/>
    </xf>
    <xf numFmtId="43" fontId="8" fillId="0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3" fontId="8" fillId="0" borderId="2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43" fontId="8" fillId="0" borderId="6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43" fontId="8" fillId="0" borderId="5" xfId="1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" fontId="4" fillId="4" borderId="5" xfId="0" applyNumberFormat="1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4" borderId="2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43" fontId="9" fillId="0" borderId="5" xfId="1" applyFont="1" applyFill="1" applyBorder="1" applyAlignment="1">
      <alignment horizontal="left" vertical="top" wrapText="1"/>
    </xf>
    <xf numFmtId="43" fontId="9" fillId="0" borderId="3" xfId="1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49" fontId="9" fillId="0" borderId="5" xfId="1" applyNumberFormat="1" applyFont="1" applyFill="1" applyBorder="1" applyAlignment="1">
      <alignment horizontal="left" vertical="top" wrapText="1"/>
    </xf>
    <xf numFmtId="49" fontId="9" fillId="0" borderId="3" xfId="1" applyNumberFormat="1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43" fontId="8" fillId="0" borderId="5" xfId="1" applyFont="1" applyFill="1" applyBorder="1" applyAlignment="1">
      <alignment horizontal="center" vertical="center" wrapText="1"/>
    </xf>
    <xf numFmtId="43" fontId="8" fillId="0" borderId="3" xfId="1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center" wrapText="1"/>
    </xf>
    <xf numFmtId="49" fontId="9" fillId="0" borderId="2" xfId="1" applyNumberFormat="1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43" fontId="8" fillId="0" borderId="7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top" wrapText="1"/>
    </xf>
    <xf numFmtId="43" fontId="7" fillId="0" borderId="5" xfId="1" applyFont="1" applyFill="1" applyBorder="1" applyAlignment="1">
      <alignment horizontal="left" vertical="top" wrapText="1"/>
    </xf>
    <xf numFmtId="43" fontId="7" fillId="0" borderId="3" xfId="1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7" fillId="0" borderId="5" xfId="1" applyNumberFormat="1" applyFont="1" applyFill="1" applyBorder="1" applyAlignment="1">
      <alignment horizontal="left" vertical="top" wrapText="1"/>
    </xf>
    <xf numFmtId="49" fontId="7" fillId="0" borderId="3" xfId="1" applyNumberFormat="1" applyFont="1" applyFill="1" applyBorder="1" applyAlignment="1">
      <alignment horizontal="left" vertical="top" wrapText="1"/>
    </xf>
    <xf numFmtId="49" fontId="7" fillId="0" borderId="2" xfId="1" applyNumberFormat="1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43" fontId="9" fillId="0" borderId="2" xfId="1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43" fontId="9" fillId="0" borderId="5" xfId="1" applyFont="1" applyFill="1" applyBorder="1" applyAlignment="1">
      <alignment horizontal="center" vertical="center" wrapText="1"/>
    </xf>
    <xf numFmtId="43" fontId="9" fillId="0" borderId="3" xfId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tabSelected="1" zoomScaleNormal="100" workbookViewId="0">
      <pane ySplit="3" topLeftCell="A61" activePane="bottomLeft" state="frozen"/>
      <selection pane="bottomLeft" activeCell="D14" sqref="D14"/>
    </sheetView>
  </sheetViews>
  <sheetFormatPr defaultColWidth="8.85546875" defaultRowHeight="15.75" x14ac:dyDescent="0.25"/>
  <cols>
    <col min="1" max="1" width="6.5703125" style="1" customWidth="1"/>
    <col min="2" max="2" width="34.85546875" style="1" customWidth="1"/>
    <col min="3" max="3" width="11.5703125" style="1" customWidth="1"/>
    <col min="4" max="4" width="9.85546875" style="1" customWidth="1"/>
    <col min="5" max="6" width="15.85546875" style="1" customWidth="1"/>
    <col min="7" max="7" width="15.7109375" style="1" customWidth="1"/>
    <col min="8" max="8" width="15.85546875" style="1" customWidth="1"/>
    <col min="9" max="9" width="34.140625" style="1" customWidth="1"/>
    <col min="10" max="10" width="20.5703125" style="1" customWidth="1"/>
    <col min="11" max="16384" width="8.85546875" style="1"/>
  </cols>
  <sheetData>
    <row r="1" spans="1:10" ht="36" customHeight="1" x14ac:dyDescent="0.25">
      <c r="A1" s="69" t="s">
        <v>62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19.5" customHeight="1" x14ac:dyDescent="0.25">
      <c r="A2" s="71" t="s">
        <v>0</v>
      </c>
      <c r="B2" s="71" t="s">
        <v>14</v>
      </c>
      <c r="C2" s="71" t="s">
        <v>13</v>
      </c>
      <c r="D2" s="70" t="s">
        <v>17</v>
      </c>
      <c r="E2" s="70"/>
      <c r="F2" s="70"/>
      <c r="G2" s="70"/>
      <c r="H2" s="70"/>
      <c r="I2" s="38" t="s">
        <v>16</v>
      </c>
      <c r="J2" s="71" t="s">
        <v>11</v>
      </c>
    </row>
    <row r="3" spans="1:10" s="2" customFormat="1" ht="72" customHeight="1" x14ac:dyDescent="0.25">
      <c r="A3" s="72"/>
      <c r="B3" s="72"/>
      <c r="C3" s="72"/>
      <c r="D3" s="18" t="s">
        <v>12</v>
      </c>
      <c r="E3" s="19" t="s">
        <v>10</v>
      </c>
      <c r="F3" s="18">
        <v>2026</v>
      </c>
      <c r="G3" s="18">
        <v>2027</v>
      </c>
      <c r="H3" s="18">
        <v>2028</v>
      </c>
      <c r="I3" s="39"/>
      <c r="J3" s="72"/>
    </row>
    <row r="4" spans="1:10" s="3" customFormat="1" ht="16.5" customHeight="1" x14ac:dyDescent="0.25">
      <c r="A4" s="53">
        <v>0</v>
      </c>
      <c r="B4" s="53" t="s">
        <v>18</v>
      </c>
      <c r="C4" s="56" t="s">
        <v>5</v>
      </c>
      <c r="D4" s="4" t="s">
        <v>9</v>
      </c>
      <c r="E4" s="5">
        <f>SUM(F4:H4)</f>
        <v>1729800</v>
      </c>
      <c r="F4" s="5">
        <f>SUM(F5:F8)</f>
        <v>576600</v>
      </c>
      <c r="G4" s="5">
        <f t="shared" ref="G4:H4" si="0">SUM(G5:G8)</f>
        <v>576600</v>
      </c>
      <c r="H4" s="5">
        <f t="shared" si="0"/>
        <v>576600</v>
      </c>
      <c r="I4" s="47" t="s">
        <v>15</v>
      </c>
      <c r="J4" s="59"/>
    </row>
    <row r="5" spans="1:10" s="3" customFormat="1" ht="15" customHeight="1" x14ac:dyDescent="0.25">
      <c r="A5" s="54"/>
      <c r="B5" s="54"/>
      <c r="C5" s="57"/>
      <c r="D5" s="4" t="s">
        <v>3</v>
      </c>
      <c r="E5" s="5">
        <f t="shared" ref="E5:E8" si="1">SUM(F5:H5)</f>
        <v>1611000</v>
      </c>
      <c r="F5" s="5">
        <f>F10+F45</f>
        <v>537000</v>
      </c>
      <c r="G5" s="5">
        <f t="shared" ref="G5:H5" si="2">G10+G45</f>
        <v>537000</v>
      </c>
      <c r="H5" s="5">
        <f t="shared" si="2"/>
        <v>537000</v>
      </c>
      <c r="I5" s="48"/>
      <c r="J5" s="30"/>
    </row>
    <row r="6" spans="1:10" s="3" customFormat="1" ht="15" customHeight="1" x14ac:dyDescent="0.25">
      <c r="A6" s="54"/>
      <c r="B6" s="54"/>
      <c r="C6" s="57"/>
      <c r="D6" s="4" t="s">
        <v>2</v>
      </c>
      <c r="E6" s="5">
        <f t="shared" si="1"/>
        <v>118800</v>
      </c>
      <c r="F6" s="5">
        <f t="shared" ref="F6:H6" si="3">F11+F46</f>
        <v>39600</v>
      </c>
      <c r="G6" s="5">
        <f t="shared" si="3"/>
        <v>39600</v>
      </c>
      <c r="H6" s="5">
        <f t="shared" si="3"/>
        <v>39600</v>
      </c>
      <c r="I6" s="48"/>
      <c r="J6" s="30"/>
    </row>
    <row r="7" spans="1:10" s="3" customFormat="1" ht="15" customHeight="1" x14ac:dyDescent="0.25">
      <c r="A7" s="54"/>
      <c r="B7" s="54"/>
      <c r="C7" s="57"/>
      <c r="D7" s="4" t="s">
        <v>1</v>
      </c>
      <c r="E7" s="5">
        <f t="shared" si="1"/>
        <v>0</v>
      </c>
      <c r="F7" s="5">
        <f t="shared" ref="F7:H7" si="4">F12+F47</f>
        <v>0</v>
      </c>
      <c r="G7" s="5">
        <f t="shared" si="4"/>
        <v>0</v>
      </c>
      <c r="H7" s="5">
        <f t="shared" si="4"/>
        <v>0</v>
      </c>
      <c r="I7" s="48"/>
      <c r="J7" s="30"/>
    </row>
    <row r="8" spans="1:10" s="3" customFormat="1" ht="15" customHeight="1" thickBot="1" x14ac:dyDescent="0.3">
      <c r="A8" s="55"/>
      <c r="B8" s="55"/>
      <c r="C8" s="58"/>
      <c r="D8" s="14" t="s">
        <v>4</v>
      </c>
      <c r="E8" s="15">
        <f t="shared" si="1"/>
        <v>0</v>
      </c>
      <c r="F8" s="15">
        <f t="shared" ref="F8:H8" si="5">F13+F48</f>
        <v>0</v>
      </c>
      <c r="G8" s="15">
        <f t="shared" si="5"/>
        <v>0</v>
      </c>
      <c r="H8" s="15">
        <f t="shared" si="5"/>
        <v>0</v>
      </c>
      <c r="I8" s="65"/>
      <c r="J8" s="60"/>
    </row>
    <row r="9" spans="1:10" s="3" customFormat="1" ht="15.75" customHeight="1" x14ac:dyDescent="0.25">
      <c r="A9" s="51">
        <v>1</v>
      </c>
      <c r="B9" s="61" t="s">
        <v>19</v>
      </c>
      <c r="C9" s="62" t="s">
        <v>5</v>
      </c>
      <c r="D9" s="12" t="s">
        <v>9</v>
      </c>
      <c r="E9" s="13">
        <f>SUM(F9:H9)</f>
        <v>418800</v>
      </c>
      <c r="F9" s="13">
        <f>SUM(F10:F13)</f>
        <v>139600</v>
      </c>
      <c r="G9" s="13">
        <f t="shared" ref="G9" si="6">SUM(G10:G13)</f>
        <v>139600</v>
      </c>
      <c r="H9" s="13">
        <f t="shared" ref="H9" si="7">SUM(H10:H13)</f>
        <v>139600</v>
      </c>
      <c r="I9" s="48" t="s">
        <v>15</v>
      </c>
      <c r="J9" s="63" t="s">
        <v>30</v>
      </c>
    </row>
    <row r="10" spans="1:10" s="3" customFormat="1" ht="15" customHeight="1" x14ac:dyDescent="0.25">
      <c r="A10" s="51"/>
      <c r="B10" s="62"/>
      <c r="C10" s="62"/>
      <c r="D10" s="6" t="s">
        <v>3</v>
      </c>
      <c r="E10" s="5">
        <f t="shared" ref="E10:E13" si="8">SUM(F10:H10)</f>
        <v>300000</v>
      </c>
      <c r="F10" s="7">
        <f>F15+F35</f>
        <v>100000</v>
      </c>
      <c r="G10" s="7">
        <f t="shared" ref="G10:H10" si="9">G15+G35</f>
        <v>100000</v>
      </c>
      <c r="H10" s="7">
        <f t="shared" si="9"/>
        <v>100000</v>
      </c>
      <c r="I10" s="48"/>
      <c r="J10" s="64"/>
    </row>
    <row r="11" spans="1:10" s="3" customFormat="1" ht="15" customHeight="1" x14ac:dyDescent="0.25">
      <c r="A11" s="51"/>
      <c r="B11" s="62"/>
      <c r="C11" s="62"/>
      <c r="D11" s="6" t="s">
        <v>2</v>
      </c>
      <c r="E11" s="5">
        <f t="shared" si="8"/>
        <v>118800</v>
      </c>
      <c r="F11" s="7">
        <f t="shared" ref="F11:H11" si="10">F16+F36</f>
        <v>39600</v>
      </c>
      <c r="G11" s="7">
        <f t="shared" si="10"/>
        <v>39600</v>
      </c>
      <c r="H11" s="7">
        <f t="shared" si="10"/>
        <v>39600</v>
      </c>
      <c r="I11" s="48"/>
      <c r="J11" s="64"/>
    </row>
    <row r="12" spans="1:10" s="3" customFormat="1" ht="15" customHeight="1" x14ac:dyDescent="0.25">
      <c r="A12" s="51"/>
      <c r="B12" s="62"/>
      <c r="C12" s="62"/>
      <c r="D12" s="6" t="s">
        <v>1</v>
      </c>
      <c r="E12" s="5">
        <f t="shared" si="8"/>
        <v>0</v>
      </c>
      <c r="F12" s="7">
        <f t="shared" ref="F12:H12" si="11">F17+F37</f>
        <v>0</v>
      </c>
      <c r="G12" s="7">
        <f t="shared" si="11"/>
        <v>0</v>
      </c>
      <c r="H12" s="7">
        <f t="shared" si="11"/>
        <v>0</v>
      </c>
      <c r="I12" s="48"/>
      <c r="J12" s="64"/>
    </row>
    <row r="13" spans="1:10" s="3" customFormat="1" ht="15" customHeight="1" x14ac:dyDescent="0.25">
      <c r="A13" s="51"/>
      <c r="B13" s="62"/>
      <c r="C13" s="62"/>
      <c r="D13" s="6" t="s">
        <v>4</v>
      </c>
      <c r="E13" s="5">
        <f t="shared" si="8"/>
        <v>0</v>
      </c>
      <c r="F13" s="7">
        <f t="shared" ref="F13:H13" si="12">F18+F38</f>
        <v>0</v>
      </c>
      <c r="G13" s="7">
        <f t="shared" si="12"/>
        <v>0</v>
      </c>
      <c r="H13" s="7">
        <f t="shared" si="12"/>
        <v>0</v>
      </c>
      <c r="I13" s="49"/>
      <c r="J13" s="64"/>
    </row>
    <row r="14" spans="1:10" ht="60.75" customHeight="1" x14ac:dyDescent="0.25">
      <c r="A14" s="20" t="s">
        <v>6</v>
      </c>
      <c r="B14" s="66" t="s">
        <v>36</v>
      </c>
      <c r="C14" s="68" t="s">
        <v>5</v>
      </c>
      <c r="D14" s="4" t="s">
        <v>9</v>
      </c>
      <c r="E14" s="5">
        <f>SUM(F14:H14)</f>
        <v>418800</v>
      </c>
      <c r="F14" s="5">
        <f>SUM(F15:F18)</f>
        <v>139600</v>
      </c>
      <c r="G14" s="5">
        <f t="shared" ref="G14" si="13">SUM(G15:G18)</f>
        <v>139600</v>
      </c>
      <c r="H14" s="5">
        <f t="shared" ref="H14" si="14">SUM(H15:H18)</f>
        <v>139600</v>
      </c>
      <c r="I14" s="78" t="s">
        <v>48</v>
      </c>
      <c r="J14" s="81" t="s">
        <v>30</v>
      </c>
    </row>
    <row r="15" spans="1:10" ht="60.75" customHeight="1" x14ac:dyDescent="0.25">
      <c r="A15" s="23"/>
      <c r="B15" s="67"/>
      <c r="C15" s="62"/>
      <c r="D15" s="6" t="s">
        <v>3</v>
      </c>
      <c r="E15" s="5">
        <f t="shared" ref="E15:E23" si="15">SUM(F15:H15)</f>
        <v>300000</v>
      </c>
      <c r="F15" s="7">
        <f>F25+F30+F20</f>
        <v>100000</v>
      </c>
      <c r="G15" s="7">
        <f t="shared" ref="G15:H15" si="16">G25+G30+G20</f>
        <v>100000</v>
      </c>
      <c r="H15" s="7">
        <f t="shared" si="16"/>
        <v>100000</v>
      </c>
      <c r="I15" s="79"/>
      <c r="J15" s="82"/>
    </row>
    <row r="16" spans="1:10" ht="60.75" customHeight="1" x14ac:dyDescent="0.25">
      <c r="A16" s="23"/>
      <c r="B16" s="67"/>
      <c r="C16" s="62"/>
      <c r="D16" s="6" t="s">
        <v>2</v>
      </c>
      <c r="E16" s="5">
        <f t="shared" si="15"/>
        <v>118800</v>
      </c>
      <c r="F16" s="7">
        <f>F26+F31+F21</f>
        <v>39600</v>
      </c>
      <c r="G16" s="7">
        <f t="shared" ref="G16:H16" si="17">G26+G31+G21</f>
        <v>39600</v>
      </c>
      <c r="H16" s="7">
        <f t="shared" si="17"/>
        <v>39600</v>
      </c>
      <c r="I16" s="79"/>
      <c r="J16" s="82"/>
    </row>
    <row r="17" spans="1:10" ht="60.75" customHeight="1" x14ac:dyDescent="0.25">
      <c r="A17" s="23"/>
      <c r="B17" s="67"/>
      <c r="C17" s="62"/>
      <c r="D17" s="6" t="s">
        <v>1</v>
      </c>
      <c r="E17" s="5">
        <f t="shared" si="15"/>
        <v>0</v>
      </c>
      <c r="F17" s="7">
        <f>F27+F32+F22</f>
        <v>0</v>
      </c>
      <c r="G17" s="7">
        <f t="shared" ref="G17:H17" si="18">G27+G32+G22</f>
        <v>0</v>
      </c>
      <c r="H17" s="7">
        <f t="shared" si="18"/>
        <v>0</v>
      </c>
      <c r="I17" s="79"/>
      <c r="J17" s="82"/>
    </row>
    <row r="18" spans="1:10" ht="60.75" customHeight="1" x14ac:dyDescent="0.25">
      <c r="A18" s="23"/>
      <c r="B18" s="67"/>
      <c r="C18" s="62"/>
      <c r="D18" s="16" t="s">
        <v>4</v>
      </c>
      <c r="E18" s="17">
        <f t="shared" si="15"/>
        <v>0</v>
      </c>
      <c r="F18" s="7">
        <f>F28+F33+F23</f>
        <v>0</v>
      </c>
      <c r="G18" s="7">
        <f t="shared" ref="G18:H18" si="19">G28+G33+G23</f>
        <v>0</v>
      </c>
      <c r="H18" s="7">
        <f t="shared" si="19"/>
        <v>0</v>
      </c>
      <c r="I18" s="80"/>
      <c r="J18" s="83"/>
    </row>
    <row r="19" spans="1:10" ht="30.75" customHeight="1" x14ac:dyDescent="0.25">
      <c r="A19" s="73" t="s">
        <v>20</v>
      </c>
      <c r="B19" s="59" t="s">
        <v>49</v>
      </c>
      <c r="C19" s="32" t="s">
        <v>5</v>
      </c>
      <c r="D19" s="4" t="s">
        <v>9</v>
      </c>
      <c r="E19" s="5">
        <f t="shared" si="15"/>
        <v>0</v>
      </c>
      <c r="F19" s="5">
        <f t="shared" ref="F19:H19" si="20">SUM(F20:F23)</f>
        <v>0</v>
      </c>
      <c r="G19" s="5">
        <f t="shared" si="20"/>
        <v>0</v>
      </c>
      <c r="H19" s="5">
        <f t="shared" si="20"/>
        <v>0</v>
      </c>
      <c r="I19" s="78" t="s">
        <v>31</v>
      </c>
      <c r="J19" s="36" t="s">
        <v>32</v>
      </c>
    </row>
    <row r="20" spans="1:10" ht="30.75" customHeight="1" x14ac:dyDescent="0.25">
      <c r="A20" s="28"/>
      <c r="B20" s="30"/>
      <c r="C20" s="33"/>
      <c r="D20" s="6" t="s">
        <v>3</v>
      </c>
      <c r="E20" s="5">
        <f t="shared" si="15"/>
        <v>0</v>
      </c>
      <c r="F20" s="7">
        <v>0</v>
      </c>
      <c r="G20" s="7">
        <v>0</v>
      </c>
      <c r="H20" s="7">
        <v>0</v>
      </c>
      <c r="I20" s="79"/>
      <c r="J20" s="37"/>
    </row>
    <row r="21" spans="1:10" ht="30.75" customHeight="1" x14ac:dyDescent="0.25">
      <c r="A21" s="28"/>
      <c r="B21" s="30"/>
      <c r="C21" s="33"/>
      <c r="D21" s="6" t="s">
        <v>2</v>
      </c>
      <c r="E21" s="5">
        <f t="shared" si="15"/>
        <v>0</v>
      </c>
      <c r="F21" s="7">
        <v>0</v>
      </c>
      <c r="G21" s="7">
        <v>0</v>
      </c>
      <c r="H21" s="7">
        <v>0</v>
      </c>
      <c r="I21" s="79"/>
      <c r="J21" s="37"/>
    </row>
    <row r="22" spans="1:10" ht="30.75" customHeight="1" x14ac:dyDescent="0.25">
      <c r="A22" s="28"/>
      <c r="B22" s="30"/>
      <c r="C22" s="33"/>
      <c r="D22" s="6" t="s">
        <v>1</v>
      </c>
      <c r="E22" s="5">
        <f t="shared" si="15"/>
        <v>0</v>
      </c>
      <c r="F22" s="7">
        <v>0</v>
      </c>
      <c r="G22" s="7">
        <v>0</v>
      </c>
      <c r="H22" s="7">
        <v>0</v>
      </c>
      <c r="I22" s="79"/>
      <c r="J22" s="37"/>
    </row>
    <row r="23" spans="1:10" ht="30.75" customHeight="1" x14ac:dyDescent="0.25">
      <c r="A23" s="29"/>
      <c r="B23" s="31"/>
      <c r="C23" s="43"/>
      <c r="D23" s="6" t="s">
        <v>4</v>
      </c>
      <c r="E23" s="5">
        <f t="shared" si="15"/>
        <v>0</v>
      </c>
      <c r="F23" s="7">
        <v>0</v>
      </c>
      <c r="G23" s="7">
        <v>0</v>
      </c>
      <c r="H23" s="7">
        <v>0</v>
      </c>
      <c r="I23" s="80"/>
      <c r="J23" s="37"/>
    </row>
    <row r="24" spans="1:10" ht="15" customHeight="1" x14ac:dyDescent="0.25">
      <c r="A24" s="73" t="s">
        <v>22</v>
      </c>
      <c r="B24" s="59" t="s">
        <v>50</v>
      </c>
      <c r="C24" s="32" t="s">
        <v>5</v>
      </c>
      <c r="D24" s="4" t="s">
        <v>9</v>
      </c>
      <c r="E24" s="5">
        <f t="shared" ref="E24:E28" si="21">SUM(F24:H24)</f>
        <v>118800</v>
      </c>
      <c r="F24" s="5">
        <f t="shared" ref="F24:H24" si="22">SUM(F25:F28)</f>
        <v>39600</v>
      </c>
      <c r="G24" s="5">
        <f t="shared" si="22"/>
        <v>39600</v>
      </c>
      <c r="H24" s="5">
        <f t="shared" si="22"/>
        <v>39600</v>
      </c>
      <c r="I24" s="74" t="s">
        <v>33</v>
      </c>
      <c r="J24" s="36" t="s">
        <v>21</v>
      </c>
    </row>
    <row r="25" spans="1:10" ht="15" customHeight="1" x14ac:dyDescent="0.25">
      <c r="A25" s="28"/>
      <c r="B25" s="30"/>
      <c r="C25" s="33"/>
      <c r="D25" s="6" t="s">
        <v>3</v>
      </c>
      <c r="E25" s="5">
        <f t="shared" si="21"/>
        <v>0</v>
      </c>
      <c r="F25" s="7">
        <v>0</v>
      </c>
      <c r="G25" s="7">
        <v>0</v>
      </c>
      <c r="H25" s="7">
        <v>0</v>
      </c>
      <c r="I25" s="75"/>
      <c r="J25" s="37"/>
    </row>
    <row r="26" spans="1:10" ht="15" customHeight="1" x14ac:dyDescent="0.25">
      <c r="A26" s="28"/>
      <c r="B26" s="30"/>
      <c r="C26" s="33"/>
      <c r="D26" s="6" t="s">
        <v>2</v>
      </c>
      <c r="E26" s="5">
        <f t="shared" si="21"/>
        <v>118800</v>
      </c>
      <c r="F26" s="7">
        <v>39600</v>
      </c>
      <c r="G26" s="7">
        <v>39600</v>
      </c>
      <c r="H26" s="7">
        <v>39600</v>
      </c>
      <c r="I26" s="75"/>
      <c r="J26" s="37"/>
    </row>
    <row r="27" spans="1:10" ht="15" customHeight="1" x14ac:dyDescent="0.25">
      <c r="A27" s="28"/>
      <c r="B27" s="30"/>
      <c r="C27" s="33"/>
      <c r="D27" s="6" t="s">
        <v>1</v>
      </c>
      <c r="E27" s="5">
        <f t="shared" si="21"/>
        <v>0</v>
      </c>
      <c r="F27" s="7">
        <v>0</v>
      </c>
      <c r="G27" s="7">
        <v>0</v>
      </c>
      <c r="H27" s="7">
        <v>0</v>
      </c>
      <c r="I27" s="75"/>
      <c r="J27" s="37"/>
    </row>
    <row r="28" spans="1:10" ht="15" customHeight="1" x14ac:dyDescent="0.25">
      <c r="A28" s="29"/>
      <c r="B28" s="31"/>
      <c r="C28" s="43"/>
      <c r="D28" s="6" t="s">
        <v>4</v>
      </c>
      <c r="E28" s="5">
        <f t="shared" si="21"/>
        <v>0</v>
      </c>
      <c r="F28" s="7">
        <v>0</v>
      </c>
      <c r="G28" s="7">
        <v>0</v>
      </c>
      <c r="H28" s="7">
        <v>0</v>
      </c>
      <c r="I28" s="75"/>
      <c r="J28" s="37"/>
    </row>
    <row r="29" spans="1:10" ht="24.75" customHeight="1" x14ac:dyDescent="0.25">
      <c r="A29" s="73" t="s">
        <v>34</v>
      </c>
      <c r="B29" s="59" t="s">
        <v>51</v>
      </c>
      <c r="C29" s="32" t="s">
        <v>5</v>
      </c>
      <c r="D29" s="4" t="s">
        <v>9</v>
      </c>
      <c r="E29" s="5">
        <f t="shared" ref="E29:E33" si="23">SUM(F29:H29)</f>
        <v>300000</v>
      </c>
      <c r="F29" s="5">
        <f t="shared" ref="F29:H29" si="24">SUM(F30:F33)</f>
        <v>100000</v>
      </c>
      <c r="G29" s="5">
        <f t="shared" si="24"/>
        <v>100000</v>
      </c>
      <c r="H29" s="5">
        <f t="shared" si="24"/>
        <v>100000</v>
      </c>
      <c r="I29" s="34" t="s">
        <v>35</v>
      </c>
      <c r="J29" s="36" t="s">
        <v>21</v>
      </c>
    </row>
    <row r="30" spans="1:10" ht="24.75" customHeight="1" x14ac:dyDescent="0.25">
      <c r="A30" s="28"/>
      <c r="B30" s="30"/>
      <c r="C30" s="33"/>
      <c r="D30" s="6" t="s">
        <v>3</v>
      </c>
      <c r="E30" s="5">
        <f t="shared" si="23"/>
        <v>300000</v>
      </c>
      <c r="F30" s="7">
        <v>100000</v>
      </c>
      <c r="G30" s="7">
        <v>100000</v>
      </c>
      <c r="H30" s="7">
        <v>100000</v>
      </c>
      <c r="I30" s="35"/>
      <c r="J30" s="37"/>
    </row>
    <row r="31" spans="1:10" ht="24.75" customHeight="1" x14ac:dyDescent="0.25">
      <c r="A31" s="28"/>
      <c r="B31" s="30"/>
      <c r="C31" s="33"/>
      <c r="D31" s="6" t="s">
        <v>2</v>
      </c>
      <c r="E31" s="5">
        <f t="shared" si="23"/>
        <v>0</v>
      </c>
      <c r="F31" s="7">
        <v>0</v>
      </c>
      <c r="G31" s="7">
        <v>0</v>
      </c>
      <c r="H31" s="7">
        <v>0</v>
      </c>
      <c r="I31" s="35"/>
      <c r="J31" s="37"/>
    </row>
    <row r="32" spans="1:10" ht="24.75" customHeight="1" x14ac:dyDescent="0.25">
      <c r="A32" s="28"/>
      <c r="B32" s="30"/>
      <c r="C32" s="33"/>
      <c r="D32" s="6" t="s">
        <v>1</v>
      </c>
      <c r="E32" s="5">
        <f t="shared" si="23"/>
        <v>0</v>
      </c>
      <c r="F32" s="7">
        <v>0</v>
      </c>
      <c r="G32" s="7">
        <v>0</v>
      </c>
      <c r="H32" s="7">
        <v>0</v>
      </c>
      <c r="I32" s="35"/>
      <c r="J32" s="37"/>
    </row>
    <row r="33" spans="1:10" ht="24.75" customHeight="1" x14ac:dyDescent="0.25">
      <c r="A33" s="29"/>
      <c r="B33" s="31"/>
      <c r="C33" s="43"/>
      <c r="D33" s="8" t="s">
        <v>4</v>
      </c>
      <c r="E33" s="9">
        <f t="shared" si="23"/>
        <v>0</v>
      </c>
      <c r="F33" s="10">
        <v>0</v>
      </c>
      <c r="G33" s="10">
        <v>0</v>
      </c>
      <c r="H33" s="10">
        <v>0</v>
      </c>
      <c r="I33" s="35"/>
      <c r="J33" s="37"/>
    </row>
    <row r="34" spans="1:10" ht="40.5" customHeight="1" x14ac:dyDescent="0.25">
      <c r="A34" s="22" t="s">
        <v>7</v>
      </c>
      <c r="B34" s="84" t="s">
        <v>29</v>
      </c>
      <c r="C34" s="62" t="s">
        <v>5</v>
      </c>
      <c r="D34" s="12" t="s">
        <v>9</v>
      </c>
      <c r="E34" s="11">
        <f>SUM(F34:H34)</f>
        <v>0</v>
      </c>
      <c r="F34" s="11">
        <f>SUM(F35:F38)</f>
        <v>0</v>
      </c>
      <c r="G34" s="11">
        <f t="shared" ref="G34" si="25">SUM(G35:G38)</f>
        <v>0</v>
      </c>
      <c r="H34" s="11">
        <f t="shared" ref="H34" si="26">SUM(H35:H38)</f>
        <v>0</v>
      </c>
      <c r="I34" s="44" t="s">
        <v>52</v>
      </c>
      <c r="J34" s="36" t="s">
        <v>41</v>
      </c>
    </row>
    <row r="35" spans="1:10" ht="40.5" customHeight="1" x14ac:dyDescent="0.25">
      <c r="A35" s="25"/>
      <c r="B35" s="84"/>
      <c r="C35" s="62"/>
      <c r="D35" s="6" t="s">
        <v>3</v>
      </c>
      <c r="E35" s="5">
        <f t="shared" ref="E35:E38" si="27">SUM(F35:H35)</f>
        <v>0</v>
      </c>
      <c r="F35" s="7">
        <f>F40</f>
        <v>0</v>
      </c>
      <c r="G35" s="7">
        <f t="shared" ref="G35:H35" si="28">G40</f>
        <v>0</v>
      </c>
      <c r="H35" s="7">
        <f t="shared" si="28"/>
        <v>0</v>
      </c>
      <c r="I35" s="45"/>
      <c r="J35" s="37"/>
    </row>
    <row r="36" spans="1:10" ht="40.5" customHeight="1" x14ac:dyDescent="0.25">
      <c r="A36" s="25"/>
      <c r="B36" s="84"/>
      <c r="C36" s="62"/>
      <c r="D36" s="6" t="s">
        <v>2</v>
      </c>
      <c r="E36" s="5">
        <f t="shared" si="27"/>
        <v>0</v>
      </c>
      <c r="F36" s="7">
        <f t="shared" ref="F36:H36" si="29">F41</f>
        <v>0</v>
      </c>
      <c r="G36" s="7">
        <f t="shared" si="29"/>
        <v>0</v>
      </c>
      <c r="H36" s="7">
        <f t="shared" si="29"/>
        <v>0</v>
      </c>
      <c r="I36" s="45"/>
      <c r="J36" s="37"/>
    </row>
    <row r="37" spans="1:10" ht="40.5" customHeight="1" x14ac:dyDescent="0.25">
      <c r="A37" s="25"/>
      <c r="B37" s="84"/>
      <c r="C37" s="62"/>
      <c r="D37" s="6" t="s">
        <v>1</v>
      </c>
      <c r="E37" s="5">
        <f t="shared" si="27"/>
        <v>0</v>
      </c>
      <c r="F37" s="7">
        <f t="shared" ref="F37:H37" si="30">F42</f>
        <v>0</v>
      </c>
      <c r="G37" s="7">
        <f t="shared" si="30"/>
        <v>0</v>
      </c>
      <c r="H37" s="7">
        <f t="shared" si="30"/>
        <v>0</v>
      </c>
      <c r="I37" s="45"/>
      <c r="J37" s="37"/>
    </row>
    <row r="38" spans="1:10" ht="40.5" customHeight="1" x14ac:dyDescent="0.25">
      <c r="A38" s="26"/>
      <c r="B38" s="85"/>
      <c r="C38" s="62"/>
      <c r="D38" s="8" t="s">
        <v>4</v>
      </c>
      <c r="E38" s="9">
        <f t="shared" si="27"/>
        <v>0</v>
      </c>
      <c r="F38" s="7">
        <v>0</v>
      </c>
      <c r="G38" s="7">
        <v>0</v>
      </c>
      <c r="H38" s="7">
        <v>0</v>
      </c>
      <c r="I38" s="50"/>
      <c r="J38" s="37"/>
    </row>
    <row r="39" spans="1:10" ht="37.5" customHeight="1" x14ac:dyDescent="0.25">
      <c r="A39" s="27" t="s">
        <v>23</v>
      </c>
      <c r="B39" s="40" t="s">
        <v>53</v>
      </c>
      <c r="C39" s="32" t="s">
        <v>5</v>
      </c>
      <c r="D39" s="4" t="s">
        <v>9</v>
      </c>
      <c r="E39" s="5">
        <f t="shared" ref="E39:E43" si="31">SUM(F39:H39)</f>
        <v>0</v>
      </c>
      <c r="F39" s="5">
        <f t="shared" ref="F39:H39" si="32">SUM(F40:F43)</f>
        <v>0</v>
      </c>
      <c r="G39" s="5">
        <f t="shared" si="32"/>
        <v>0</v>
      </c>
      <c r="H39" s="5">
        <f t="shared" si="32"/>
        <v>0</v>
      </c>
      <c r="I39" s="44" t="s">
        <v>37</v>
      </c>
      <c r="J39" s="36" t="s">
        <v>41</v>
      </c>
    </row>
    <row r="40" spans="1:10" ht="37.5" customHeight="1" x14ac:dyDescent="0.25">
      <c r="A40" s="28"/>
      <c r="B40" s="41"/>
      <c r="C40" s="33"/>
      <c r="D40" s="6" t="s">
        <v>3</v>
      </c>
      <c r="E40" s="5">
        <f t="shared" si="31"/>
        <v>0</v>
      </c>
      <c r="F40" s="7">
        <v>0</v>
      </c>
      <c r="G40" s="7">
        <v>0</v>
      </c>
      <c r="H40" s="7">
        <v>0</v>
      </c>
      <c r="I40" s="45"/>
      <c r="J40" s="37"/>
    </row>
    <row r="41" spans="1:10" ht="37.5" customHeight="1" x14ac:dyDescent="0.25">
      <c r="A41" s="28"/>
      <c r="B41" s="41"/>
      <c r="C41" s="33"/>
      <c r="D41" s="6" t="s">
        <v>2</v>
      </c>
      <c r="E41" s="5">
        <f t="shared" si="31"/>
        <v>0</v>
      </c>
      <c r="F41" s="7">
        <v>0</v>
      </c>
      <c r="G41" s="7">
        <v>0</v>
      </c>
      <c r="H41" s="7">
        <v>0</v>
      </c>
      <c r="I41" s="45"/>
      <c r="J41" s="37"/>
    </row>
    <row r="42" spans="1:10" ht="37.5" customHeight="1" x14ac:dyDescent="0.25">
      <c r="A42" s="28"/>
      <c r="B42" s="41"/>
      <c r="C42" s="33"/>
      <c r="D42" s="6" t="s">
        <v>1</v>
      </c>
      <c r="E42" s="5">
        <f t="shared" si="31"/>
        <v>0</v>
      </c>
      <c r="F42" s="7">
        <v>0</v>
      </c>
      <c r="G42" s="7">
        <v>0</v>
      </c>
      <c r="H42" s="7">
        <v>0</v>
      </c>
      <c r="I42" s="45"/>
      <c r="J42" s="37"/>
    </row>
    <row r="43" spans="1:10" ht="37.5" customHeight="1" x14ac:dyDescent="0.25">
      <c r="A43" s="29"/>
      <c r="B43" s="42"/>
      <c r="C43" s="43"/>
      <c r="D43" s="6" t="s">
        <v>4</v>
      </c>
      <c r="E43" s="5">
        <f t="shared" si="31"/>
        <v>0</v>
      </c>
      <c r="F43" s="7">
        <v>0</v>
      </c>
      <c r="G43" s="7">
        <v>0</v>
      </c>
      <c r="H43" s="7">
        <v>0</v>
      </c>
      <c r="I43" s="45"/>
      <c r="J43" s="46"/>
    </row>
    <row r="44" spans="1:10" ht="27.75" customHeight="1" x14ac:dyDescent="0.25">
      <c r="A44" s="51">
        <v>2</v>
      </c>
      <c r="B44" s="61" t="s">
        <v>24</v>
      </c>
      <c r="C44" s="77" t="s">
        <v>5</v>
      </c>
      <c r="D44" s="4" t="s">
        <v>9</v>
      </c>
      <c r="E44" s="5">
        <f>SUM(F44:H44)</f>
        <v>1311000</v>
      </c>
      <c r="F44" s="5">
        <f>SUM(F45:F48)</f>
        <v>437000</v>
      </c>
      <c r="G44" s="5">
        <f t="shared" ref="G44" si="33">SUM(G45:G48)</f>
        <v>437000</v>
      </c>
      <c r="H44" s="5">
        <f t="shared" ref="H44" si="34">SUM(H45:H48)</f>
        <v>437000</v>
      </c>
      <c r="I44" s="47" t="s">
        <v>15</v>
      </c>
      <c r="J44" s="40" t="s">
        <v>60</v>
      </c>
    </row>
    <row r="45" spans="1:10" ht="27.75" customHeight="1" x14ac:dyDescent="0.25">
      <c r="A45" s="51"/>
      <c r="B45" s="61"/>
      <c r="C45" s="77"/>
      <c r="D45" s="6" t="s">
        <v>3</v>
      </c>
      <c r="E45" s="5">
        <f t="shared" ref="E45:E48" si="35">SUM(F45:H45)</f>
        <v>1311000</v>
      </c>
      <c r="F45" s="7">
        <f>F50</f>
        <v>437000</v>
      </c>
      <c r="G45" s="7">
        <f>G50</f>
        <v>437000</v>
      </c>
      <c r="H45" s="7">
        <f>H50</f>
        <v>437000</v>
      </c>
      <c r="I45" s="48"/>
      <c r="J45" s="41"/>
    </row>
    <row r="46" spans="1:10" ht="27.75" customHeight="1" x14ac:dyDescent="0.25">
      <c r="A46" s="51"/>
      <c r="B46" s="61"/>
      <c r="C46" s="77"/>
      <c r="D46" s="6" t="s">
        <v>2</v>
      </c>
      <c r="E46" s="5">
        <f t="shared" si="35"/>
        <v>0</v>
      </c>
      <c r="F46" s="7">
        <f>F51</f>
        <v>0</v>
      </c>
      <c r="G46" s="7">
        <f t="shared" ref="G46:H46" si="36">G51</f>
        <v>0</v>
      </c>
      <c r="H46" s="7">
        <f t="shared" si="36"/>
        <v>0</v>
      </c>
      <c r="I46" s="48"/>
      <c r="J46" s="41"/>
    </row>
    <row r="47" spans="1:10" ht="27.75" customHeight="1" x14ac:dyDescent="0.25">
      <c r="A47" s="51"/>
      <c r="B47" s="61"/>
      <c r="C47" s="77"/>
      <c r="D47" s="6" t="s">
        <v>1</v>
      </c>
      <c r="E47" s="5">
        <f t="shared" si="35"/>
        <v>0</v>
      </c>
      <c r="F47" s="7">
        <v>0</v>
      </c>
      <c r="G47" s="7">
        <v>0</v>
      </c>
      <c r="H47" s="7">
        <v>0</v>
      </c>
      <c r="I47" s="48"/>
      <c r="J47" s="41"/>
    </row>
    <row r="48" spans="1:10" ht="27.75" customHeight="1" x14ac:dyDescent="0.25">
      <c r="A48" s="52"/>
      <c r="B48" s="76"/>
      <c r="C48" s="77"/>
      <c r="D48" s="6" t="s">
        <v>4</v>
      </c>
      <c r="E48" s="5">
        <f t="shared" si="35"/>
        <v>0</v>
      </c>
      <c r="F48" s="7">
        <v>0</v>
      </c>
      <c r="G48" s="7">
        <v>0</v>
      </c>
      <c r="H48" s="7">
        <v>0</v>
      </c>
      <c r="I48" s="49"/>
      <c r="J48" s="42"/>
    </row>
    <row r="49" spans="1:10" ht="69.75" customHeight="1" x14ac:dyDescent="0.25">
      <c r="A49" s="21" t="s">
        <v>25</v>
      </c>
      <c r="B49" s="66" t="s">
        <v>46</v>
      </c>
      <c r="C49" s="62" t="s">
        <v>5</v>
      </c>
      <c r="D49" s="4" t="s">
        <v>9</v>
      </c>
      <c r="E49" s="5">
        <f>SUM(F49:H49)</f>
        <v>1311000</v>
      </c>
      <c r="F49" s="5">
        <f>SUM(F50:F53)</f>
        <v>437000</v>
      </c>
      <c r="G49" s="5">
        <f t="shared" ref="G49" si="37">SUM(G50:G53)</f>
        <v>437000</v>
      </c>
      <c r="H49" s="5">
        <f t="shared" ref="H49" si="38">SUM(H50:H53)</f>
        <v>437000</v>
      </c>
      <c r="I49" s="44" t="s">
        <v>54</v>
      </c>
      <c r="J49" s="81" t="s">
        <v>61</v>
      </c>
    </row>
    <row r="50" spans="1:10" ht="69.75" customHeight="1" x14ac:dyDescent="0.25">
      <c r="A50" s="25"/>
      <c r="B50" s="67"/>
      <c r="C50" s="62"/>
      <c r="D50" s="6" t="s">
        <v>3</v>
      </c>
      <c r="E50" s="5">
        <f t="shared" ref="E50:E53" si="39">SUM(F50:H50)</f>
        <v>1311000</v>
      </c>
      <c r="F50" s="7">
        <f t="shared" ref="F50:H53" si="40">F55+F60</f>
        <v>437000</v>
      </c>
      <c r="G50" s="7">
        <f t="shared" si="40"/>
        <v>437000</v>
      </c>
      <c r="H50" s="7">
        <f t="shared" si="40"/>
        <v>437000</v>
      </c>
      <c r="I50" s="45"/>
      <c r="J50" s="87"/>
    </row>
    <row r="51" spans="1:10" ht="69.75" customHeight="1" x14ac:dyDescent="0.25">
      <c r="A51" s="25"/>
      <c r="B51" s="67"/>
      <c r="C51" s="62"/>
      <c r="D51" s="6" t="s">
        <v>2</v>
      </c>
      <c r="E51" s="5">
        <f t="shared" si="39"/>
        <v>0</v>
      </c>
      <c r="F51" s="7">
        <f t="shared" si="40"/>
        <v>0</v>
      </c>
      <c r="G51" s="7">
        <f t="shared" si="40"/>
        <v>0</v>
      </c>
      <c r="H51" s="7">
        <f t="shared" si="40"/>
        <v>0</v>
      </c>
      <c r="I51" s="45"/>
      <c r="J51" s="87"/>
    </row>
    <row r="52" spans="1:10" ht="69.75" customHeight="1" x14ac:dyDescent="0.25">
      <c r="A52" s="25"/>
      <c r="B52" s="67"/>
      <c r="C52" s="62"/>
      <c r="D52" s="6" t="s">
        <v>1</v>
      </c>
      <c r="E52" s="5">
        <f t="shared" si="39"/>
        <v>0</v>
      </c>
      <c r="F52" s="7">
        <f t="shared" si="40"/>
        <v>0</v>
      </c>
      <c r="G52" s="7">
        <f t="shared" si="40"/>
        <v>0</v>
      </c>
      <c r="H52" s="7">
        <f t="shared" si="40"/>
        <v>0</v>
      </c>
      <c r="I52" s="45"/>
      <c r="J52" s="87"/>
    </row>
    <row r="53" spans="1:10" ht="69.75" customHeight="1" x14ac:dyDescent="0.25">
      <c r="A53" s="24"/>
      <c r="B53" s="86"/>
      <c r="C53" s="62"/>
      <c r="D53" s="8" t="s">
        <v>4</v>
      </c>
      <c r="E53" s="9">
        <f t="shared" si="39"/>
        <v>0</v>
      </c>
      <c r="F53" s="10">
        <f t="shared" si="40"/>
        <v>0</v>
      </c>
      <c r="G53" s="10">
        <f t="shared" si="40"/>
        <v>0</v>
      </c>
      <c r="H53" s="10">
        <f t="shared" si="40"/>
        <v>0</v>
      </c>
      <c r="I53" s="50"/>
      <c r="J53" s="88"/>
    </row>
    <row r="54" spans="1:10" ht="48" customHeight="1" x14ac:dyDescent="0.25">
      <c r="A54" s="28" t="s">
        <v>26</v>
      </c>
      <c r="B54" s="30" t="s">
        <v>55</v>
      </c>
      <c r="C54" s="32" t="s">
        <v>5</v>
      </c>
      <c r="D54" s="4" t="s">
        <v>9</v>
      </c>
      <c r="E54" s="5">
        <f>SUM(F54:H54)</f>
        <v>180000</v>
      </c>
      <c r="F54" s="5">
        <f>SUM(F55:F58)</f>
        <v>60000</v>
      </c>
      <c r="G54" s="5">
        <f t="shared" ref="G54" si="41">SUM(G55:G58)</f>
        <v>60000</v>
      </c>
      <c r="H54" s="5">
        <f t="shared" ref="H54" si="42">SUM(H55:H58)</f>
        <v>60000</v>
      </c>
      <c r="I54" s="44" t="s">
        <v>39</v>
      </c>
      <c r="J54" s="36" t="s">
        <v>40</v>
      </c>
    </row>
    <row r="55" spans="1:10" ht="48" customHeight="1" x14ac:dyDescent="0.25">
      <c r="A55" s="28"/>
      <c r="B55" s="30"/>
      <c r="C55" s="33"/>
      <c r="D55" s="6" t="s">
        <v>3</v>
      </c>
      <c r="E55" s="5">
        <f t="shared" ref="E55:E73" si="43">SUM(F55:H55)</f>
        <v>180000</v>
      </c>
      <c r="F55" s="7">
        <v>60000</v>
      </c>
      <c r="G55" s="7">
        <v>60000</v>
      </c>
      <c r="H55" s="7">
        <v>60000</v>
      </c>
      <c r="I55" s="45"/>
      <c r="J55" s="37"/>
    </row>
    <row r="56" spans="1:10" ht="48" customHeight="1" x14ac:dyDescent="0.25">
      <c r="A56" s="28"/>
      <c r="B56" s="30"/>
      <c r="C56" s="33"/>
      <c r="D56" s="6" t="s">
        <v>2</v>
      </c>
      <c r="E56" s="5">
        <f t="shared" si="43"/>
        <v>0</v>
      </c>
      <c r="F56" s="7">
        <v>0</v>
      </c>
      <c r="G56" s="7">
        <v>0</v>
      </c>
      <c r="H56" s="7">
        <v>0</v>
      </c>
      <c r="I56" s="45"/>
      <c r="J56" s="37"/>
    </row>
    <row r="57" spans="1:10" ht="48" customHeight="1" x14ac:dyDescent="0.25">
      <c r="A57" s="28"/>
      <c r="B57" s="30"/>
      <c r="C57" s="33"/>
      <c r="D57" s="6" t="s">
        <v>1</v>
      </c>
      <c r="E57" s="5">
        <f t="shared" si="43"/>
        <v>0</v>
      </c>
      <c r="F57" s="7">
        <v>0</v>
      </c>
      <c r="G57" s="7">
        <v>0</v>
      </c>
      <c r="H57" s="7">
        <v>0</v>
      </c>
      <c r="I57" s="45"/>
      <c r="J57" s="37"/>
    </row>
    <row r="58" spans="1:10" ht="48" customHeight="1" x14ac:dyDescent="0.25">
      <c r="A58" s="29"/>
      <c r="B58" s="31"/>
      <c r="C58" s="33"/>
      <c r="D58" s="8" t="s">
        <v>4</v>
      </c>
      <c r="E58" s="9">
        <f t="shared" si="43"/>
        <v>0</v>
      </c>
      <c r="F58" s="10">
        <v>0</v>
      </c>
      <c r="G58" s="10">
        <v>0</v>
      </c>
      <c r="H58" s="10">
        <v>0</v>
      </c>
      <c r="I58" s="45"/>
      <c r="J58" s="46"/>
    </row>
    <row r="59" spans="1:10" x14ac:dyDescent="0.25">
      <c r="A59" s="27" t="s">
        <v>27</v>
      </c>
      <c r="B59" s="30" t="s">
        <v>56</v>
      </c>
      <c r="C59" s="32" t="s">
        <v>5</v>
      </c>
      <c r="D59" s="4" t="s">
        <v>9</v>
      </c>
      <c r="E59" s="5">
        <f t="shared" ref="E59:E63" si="44">SUM(F59:H59)</f>
        <v>1131000</v>
      </c>
      <c r="F59" s="5">
        <f t="shared" ref="F59:H59" si="45">SUM(F60:F63)</f>
        <v>377000</v>
      </c>
      <c r="G59" s="5">
        <f t="shared" si="45"/>
        <v>377000</v>
      </c>
      <c r="H59" s="5">
        <f t="shared" si="45"/>
        <v>377000</v>
      </c>
      <c r="I59" s="34" t="s">
        <v>42</v>
      </c>
      <c r="J59" s="36" t="s">
        <v>38</v>
      </c>
    </row>
    <row r="60" spans="1:10" x14ac:dyDescent="0.25">
      <c r="A60" s="28"/>
      <c r="B60" s="30"/>
      <c r="C60" s="33"/>
      <c r="D60" s="6" t="s">
        <v>3</v>
      </c>
      <c r="E60" s="5">
        <f t="shared" si="44"/>
        <v>1131000</v>
      </c>
      <c r="F60" s="7">
        <v>377000</v>
      </c>
      <c r="G60" s="7">
        <v>377000</v>
      </c>
      <c r="H60" s="7">
        <v>377000</v>
      </c>
      <c r="I60" s="35"/>
      <c r="J60" s="37"/>
    </row>
    <row r="61" spans="1:10" x14ac:dyDescent="0.25">
      <c r="A61" s="28"/>
      <c r="B61" s="30"/>
      <c r="C61" s="33"/>
      <c r="D61" s="6" t="s">
        <v>2</v>
      </c>
      <c r="E61" s="5">
        <f t="shared" si="44"/>
        <v>0</v>
      </c>
      <c r="F61" s="7">
        <v>0</v>
      </c>
      <c r="G61" s="7">
        <v>0</v>
      </c>
      <c r="H61" s="7">
        <v>0</v>
      </c>
      <c r="I61" s="35"/>
      <c r="J61" s="37"/>
    </row>
    <row r="62" spans="1:10" ht="12.75" customHeight="1" x14ac:dyDescent="0.25">
      <c r="A62" s="28"/>
      <c r="B62" s="30"/>
      <c r="C62" s="33"/>
      <c r="D62" s="6" t="s">
        <v>1</v>
      </c>
      <c r="E62" s="5">
        <f t="shared" si="44"/>
        <v>0</v>
      </c>
      <c r="F62" s="7">
        <v>0</v>
      </c>
      <c r="G62" s="7">
        <v>0</v>
      </c>
      <c r="H62" s="7">
        <v>0</v>
      </c>
      <c r="I62" s="35"/>
      <c r="J62" s="37"/>
    </row>
    <row r="63" spans="1:10" ht="12.75" customHeight="1" x14ac:dyDescent="0.25">
      <c r="A63" s="29"/>
      <c r="B63" s="31"/>
      <c r="C63" s="33"/>
      <c r="D63" s="6" t="s">
        <v>4</v>
      </c>
      <c r="E63" s="5">
        <f t="shared" si="44"/>
        <v>0</v>
      </c>
      <c r="F63" s="7">
        <v>0</v>
      </c>
      <c r="G63" s="7">
        <v>0</v>
      </c>
      <c r="H63" s="7">
        <v>0</v>
      </c>
      <c r="I63" s="35"/>
      <c r="J63" s="37"/>
    </row>
    <row r="64" spans="1:10" ht="16.5" customHeight="1" x14ac:dyDescent="0.25">
      <c r="A64" s="90">
        <v>3</v>
      </c>
      <c r="B64" s="91" t="s">
        <v>28</v>
      </c>
      <c r="C64" s="68" t="s">
        <v>5</v>
      </c>
      <c r="D64" s="4" t="s">
        <v>9</v>
      </c>
      <c r="E64" s="5">
        <f t="shared" si="43"/>
        <v>0</v>
      </c>
      <c r="F64" s="5">
        <f t="shared" ref="F64" si="46">SUM(F65:F68)</f>
        <v>0</v>
      </c>
      <c r="G64" s="5">
        <f t="shared" ref="G64" si="47">SUM(G65:G68)</f>
        <v>0</v>
      </c>
      <c r="H64" s="5">
        <f t="shared" ref="H64" si="48">SUM(H65:H68)</f>
        <v>0</v>
      </c>
      <c r="I64" s="95" t="s">
        <v>15</v>
      </c>
      <c r="J64" s="36" t="s">
        <v>59</v>
      </c>
    </row>
    <row r="65" spans="1:10" ht="15.75" customHeight="1" x14ac:dyDescent="0.25">
      <c r="A65" s="51"/>
      <c r="B65" s="62"/>
      <c r="C65" s="62"/>
      <c r="D65" s="6" t="s">
        <v>3</v>
      </c>
      <c r="E65" s="5">
        <f t="shared" si="43"/>
        <v>0</v>
      </c>
      <c r="F65" s="7"/>
      <c r="G65" s="7"/>
      <c r="H65" s="7"/>
      <c r="I65" s="96"/>
      <c r="J65" s="37"/>
    </row>
    <row r="66" spans="1:10" ht="15.75" customHeight="1" x14ac:dyDescent="0.25">
      <c r="A66" s="51"/>
      <c r="B66" s="62"/>
      <c r="C66" s="62"/>
      <c r="D66" s="6" t="s">
        <v>2</v>
      </c>
      <c r="E66" s="5">
        <f t="shared" si="43"/>
        <v>0</v>
      </c>
      <c r="F66" s="7">
        <f>F71</f>
        <v>0</v>
      </c>
      <c r="G66" s="7">
        <f t="shared" ref="G66:H66" si="49">G71</f>
        <v>0</v>
      </c>
      <c r="H66" s="7">
        <f t="shared" si="49"/>
        <v>0</v>
      </c>
      <c r="I66" s="96"/>
      <c r="J66" s="37"/>
    </row>
    <row r="67" spans="1:10" ht="15.75" customHeight="1" x14ac:dyDescent="0.25">
      <c r="A67" s="51"/>
      <c r="B67" s="62"/>
      <c r="C67" s="62"/>
      <c r="D67" s="6" t="s">
        <v>1</v>
      </c>
      <c r="E67" s="5">
        <f t="shared" si="43"/>
        <v>0</v>
      </c>
      <c r="F67" s="7">
        <f>F72</f>
        <v>0</v>
      </c>
      <c r="G67" s="7">
        <f t="shared" ref="G67:H67" si="50">G72</f>
        <v>0</v>
      </c>
      <c r="H67" s="7">
        <f t="shared" si="50"/>
        <v>0</v>
      </c>
      <c r="I67" s="96"/>
      <c r="J67" s="37"/>
    </row>
    <row r="68" spans="1:10" ht="15.75" customHeight="1" x14ac:dyDescent="0.25">
      <c r="A68" s="52"/>
      <c r="B68" s="92"/>
      <c r="C68" s="62"/>
      <c r="D68" s="6" t="s">
        <v>4</v>
      </c>
      <c r="E68" s="5">
        <f t="shared" si="43"/>
        <v>0</v>
      </c>
      <c r="F68" s="7">
        <f>F73</f>
        <v>0</v>
      </c>
      <c r="G68" s="7">
        <f t="shared" ref="G68:H68" si="51">G73</f>
        <v>0</v>
      </c>
      <c r="H68" s="7">
        <f t="shared" si="51"/>
        <v>0</v>
      </c>
      <c r="I68" s="96"/>
      <c r="J68" s="46"/>
    </row>
    <row r="69" spans="1:10" ht="28.5" customHeight="1" x14ac:dyDescent="0.25">
      <c r="A69" s="21" t="s">
        <v>8</v>
      </c>
      <c r="B69" s="93" t="s">
        <v>47</v>
      </c>
      <c r="C69" s="68" t="s">
        <v>5</v>
      </c>
      <c r="D69" s="4" t="s">
        <v>9</v>
      </c>
      <c r="E69" s="5">
        <f t="shared" si="43"/>
        <v>0</v>
      </c>
      <c r="F69" s="5">
        <f>SUM(F70:F72)</f>
        <v>0</v>
      </c>
      <c r="G69" s="5">
        <f t="shared" ref="G69:H69" si="52">SUM(G70:G72)</f>
        <v>0</v>
      </c>
      <c r="H69" s="5">
        <f t="shared" si="52"/>
        <v>0</v>
      </c>
      <c r="I69" s="44" t="s">
        <v>58</v>
      </c>
      <c r="J69" s="36" t="s">
        <v>59</v>
      </c>
    </row>
    <row r="70" spans="1:10" ht="28.5" customHeight="1" x14ac:dyDescent="0.25">
      <c r="A70" s="25"/>
      <c r="B70" s="93"/>
      <c r="C70" s="62"/>
      <c r="D70" s="6" t="s">
        <v>3</v>
      </c>
      <c r="E70" s="5">
        <f t="shared" si="43"/>
        <v>0</v>
      </c>
      <c r="F70" s="7"/>
      <c r="G70" s="7"/>
      <c r="H70" s="7"/>
      <c r="I70" s="45"/>
      <c r="J70" s="37"/>
    </row>
    <row r="71" spans="1:10" ht="28.5" customHeight="1" x14ac:dyDescent="0.25">
      <c r="A71" s="25"/>
      <c r="B71" s="93"/>
      <c r="C71" s="62"/>
      <c r="D71" s="6" t="s">
        <v>2</v>
      </c>
      <c r="E71" s="5">
        <f t="shared" si="43"/>
        <v>0</v>
      </c>
      <c r="F71" s="7"/>
      <c r="G71" s="7"/>
      <c r="H71" s="7"/>
      <c r="I71" s="45"/>
      <c r="J71" s="37"/>
    </row>
    <row r="72" spans="1:10" ht="28.5" customHeight="1" x14ac:dyDescent="0.25">
      <c r="A72" s="25"/>
      <c r="B72" s="93"/>
      <c r="C72" s="62"/>
      <c r="D72" s="6" t="s">
        <v>1</v>
      </c>
      <c r="E72" s="5">
        <f t="shared" si="43"/>
        <v>0</v>
      </c>
      <c r="F72" s="7"/>
      <c r="G72" s="7"/>
      <c r="H72" s="7"/>
      <c r="I72" s="45"/>
      <c r="J72" s="37"/>
    </row>
    <row r="73" spans="1:10" ht="28.5" customHeight="1" x14ac:dyDescent="0.25">
      <c r="A73" s="26"/>
      <c r="B73" s="94"/>
      <c r="C73" s="62"/>
      <c r="D73" s="8" t="s">
        <v>4</v>
      </c>
      <c r="E73" s="9">
        <f t="shared" si="43"/>
        <v>0</v>
      </c>
      <c r="F73" s="10"/>
      <c r="G73" s="10"/>
      <c r="H73" s="10"/>
      <c r="I73" s="45"/>
      <c r="J73" s="46"/>
    </row>
    <row r="74" spans="1:10" ht="15.75" customHeight="1" x14ac:dyDescent="0.25">
      <c r="A74" s="27" t="s">
        <v>43</v>
      </c>
      <c r="B74" s="59" t="s">
        <v>57</v>
      </c>
      <c r="C74" s="32" t="s">
        <v>5</v>
      </c>
      <c r="D74" s="4" t="s">
        <v>9</v>
      </c>
      <c r="E74" s="5">
        <f t="shared" ref="E74:E78" si="53">SUM(F74:H74)</f>
        <v>0</v>
      </c>
      <c r="F74" s="5">
        <f>SUM(F75:F77)</f>
        <v>0</v>
      </c>
      <c r="G74" s="5">
        <f t="shared" ref="G74:H74" si="54">SUM(G75:G77)</f>
        <v>0</v>
      </c>
      <c r="H74" s="5">
        <f t="shared" si="54"/>
        <v>0</v>
      </c>
      <c r="I74" s="34" t="s">
        <v>45</v>
      </c>
      <c r="J74" s="36" t="s">
        <v>44</v>
      </c>
    </row>
    <row r="75" spans="1:10" ht="15.75" customHeight="1" x14ac:dyDescent="0.25">
      <c r="A75" s="28"/>
      <c r="B75" s="30"/>
      <c r="C75" s="33"/>
      <c r="D75" s="6" t="s">
        <v>3</v>
      </c>
      <c r="E75" s="5">
        <f t="shared" si="53"/>
        <v>0</v>
      </c>
      <c r="F75" s="7">
        <v>0</v>
      </c>
      <c r="G75" s="7">
        <v>0</v>
      </c>
      <c r="H75" s="7">
        <v>0</v>
      </c>
      <c r="I75" s="35"/>
      <c r="J75" s="37"/>
    </row>
    <row r="76" spans="1:10" ht="15.75" customHeight="1" x14ac:dyDescent="0.25">
      <c r="A76" s="28"/>
      <c r="B76" s="30"/>
      <c r="C76" s="33"/>
      <c r="D76" s="6" t="s">
        <v>2</v>
      </c>
      <c r="E76" s="5">
        <f t="shared" si="53"/>
        <v>0</v>
      </c>
      <c r="F76" s="7">
        <v>0</v>
      </c>
      <c r="G76" s="7">
        <v>0</v>
      </c>
      <c r="H76" s="7">
        <v>0</v>
      </c>
      <c r="I76" s="35"/>
      <c r="J76" s="37"/>
    </row>
    <row r="77" spans="1:10" ht="15.75" customHeight="1" x14ac:dyDescent="0.25">
      <c r="A77" s="28"/>
      <c r="B77" s="30"/>
      <c r="C77" s="33"/>
      <c r="D77" s="6" t="s">
        <v>1</v>
      </c>
      <c r="E77" s="5">
        <f t="shared" si="53"/>
        <v>0</v>
      </c>
      <c r="F77" s="7">
        <v>0</v>
      </c>
      <c r="G77" s="7">
        <v>0</v>
      </c>
      <c r="H77" s="7">
        <v>0</v>
      </c>
      <c r="I77" s="35"/>
      <c r="J77" s="37"/>
    </row>
    <row r="78" spans="1:10" ht="15.75" customHeight="1" x14ac:dyDescent="0.25">
      <c r="A78" s="29"/>
      <c r="B78" s="31"/>
      <c r="C78" s="43"/>
      <c r="D78" s="6" t="s">
        <v>4</v>
      </c>
      <c r="E78" s="9">
        <f t="shared" si="53"/>
        <v>0</v>
      </c>
      <c r="F78" s="10">
        <v>0</v>
      </c>
      <c r="G78" s="10">
        <v>0</v>
      </c>
      <c r="H78" s="10">
        <v>0</v>
      </c>
      <c r="I78" s="89"/>
      <c r="J78" s="46"/>
    </row>
  </sheetData>
  <mergeCells count="81">
    <mergeCell ref="I74:I78"/>
    <mergeCell ref="J74:J78"/>
    <mergeCell ref="I54:I58"/>
    <mergeCell ref="A64:A68"/>
    <mergeCell ref="B64:B68"/>
    <mergeCell ref="C64:C68"/>
    <mergeCell ref="J64:J68"/>
    <mergeCell ref="B69:B73"/>
    <mergeCell ref="C69:C73"/>
    <mergeCell ref="J69:J73"/>
    <mergeCell ref="I64:I68"/>
    <mergeCell ref="I69:I73"/>
    <mergeCell ref="A74:A78"/>
    <mergeCell ref="B74:B78"/>
    <mergeCell ref="C74:C78"/>
    <mergeCell ref="J14:J18"/>
    <mergeCell ref="I14:I18"/>
    <mergeCell ref="A54:A58"/>
    <mergeCell ref="B54:B58"/>
    <mergeCell ref="C54:C58"/>
    <mergeCell ref="J54:J58"/>
    <mergeCell ref="B34:B38"/>
    <mergeCell ref="C34:C38"/>
    <mergeCell ref="J34:J38"/>
    <mergeCell ref="B49:B53"/>
    <mergeCell ref="C49:C53"/>
    <mergeCell ref="J49:J53"/>
    <mergeCell ref="A19:A23"/>
    <mergeCell ref="B19:B23"/>
    <mergeCell ref="J44:J48"/>
    <mergeCell ref="I34:I38"/>
    <mergeCell ref="A24:A28"/>
    <mergeCell ref="B24:B28"/>
    <mergeCell ref="C24:C28"/>
    <mergeCell ref="I24:I28"/>
    <mergeCell ref="J24:J28"/>
    <mergeCell ref="A29:A33"/>
    <mergeCell ref="B44:B48"/>
    <mergeCell ref="C44:C48"/>
    <mergeCell ref="C19:C23"/>
    <mergeCell ref="I19:I23"/>
    <mergeCell ref="J19:J23"/>
    <mergeCell ref="A35:A38"/>
    <mergeCell ref="C14:C18"/>
    <mergeCell ref="A1:J1"/>
    <mergeCell ref="D2:H2"/>
    <mergeCell ref="A2:A3"/>
    <mergeCell ref="B2:B3"/>
    <mergeCell ref="C2:C3"/>
    <mergeCell ref="J2:J3"/>
    <mergeCell ref="A44:A48"/>
    <mergeCell ref="A4:A8"/>
    <mergeCell ref="B4:B8"/>
    <mergeCell ref="C4:C8"/>
    <mergeCell ref="J4:J8"/>
    <mergeCell ref="B29:B33"/>
    <mergeCell ref="C29:C33"/>
    <mergeCell ref="I29:I33"/>
    <mergeCell ref="J29:J33"/>
    <mergeCell ref="A9:A13"/>
    <mergeCell ref="B9:B13"/>
    <mergeCell ref="C9:C13"/>
    <mergeCell ref="J9:J13"/>
    <mergeCell ref="I4:I8"/>
    <mergeCell ref="I9:I13"/>
    <mergeCell ref="B14:B18"/>
    <mergeCell ref="A50:A52"/>
    <mergeCell ref="A70:A73"/>
    <mergeCell ref="A59:A63"/>
    <mergeCell ref="B59:B63"/>
    <mergeCell ref="C59:C63"/>
    <mergeCell ref="I59:I63"/>
    <mergeCell ref="J59:J63"/>
    <mergeCell ref="I2:I3"/>
    <mergeCell ref="A39:A43"/>
    <mergeCell ref="B39:B43"/>
    <mergeCell ref="C39:C43"/>
    <mergeCell ref="I39:I43"/>
    <mergeCell ref="J39:J43"/>
    <mergeCell ref="I44:I48"/>
    <mergeCell ref="I49:I53"/>
  </mergeCells>
  <pageMargins left="0.19685039370078741" right="0.11811023622047245" top="0.55118110236220474" bottom="0.15748031496062992" header="0.31496062992125984" footer="0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2025-10-27T11:19:10Z</dcterms:modified>
</cp:coreProperties>
</file>