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60" yWindow="15" windowWidth="20955" windowHeight="9720"/>
  </bookViews>
  <sheets>
    <sheet name="Таблица 9" sheetId="1" r:id="rId1"/>
  </sheets>
  <definedNames>
    <definedName name="Print_Titles" localSheetId="0">'Таблица 9'!#REF!</definedName>
  </definedNames>
  <calcPr calcId="145621" refMode="R1C1"/>
</workbook>
</file>

<file path=xl/calcChain.xml><?xml version="1.0" encoding="utf-8"?>
<calcChain xmlns="http://schemas.openxmlformats.org/spreadsheetml/2006/main">
  <c r="E55" i="1" l="1"/>
  <c r="E6" i="1" l="1"/>
  <c r="E7" i="1"/>
  <c r="E8" i="1"/>
  <c r="H9" i="1"/>
  <c r="G9" i="1"/>
  <c r="F9" i="1"/>
  <c r="E9" i="1"/>
  <c r="H54" i="1"/>
  <c r="G54" i="1"/>
  <c r="F54" i="1"/>
  <c r="E54" i="1"/>
  <c r="H53" i="1"/>
  <c r="H8" i="1" s="1"/>
  <c r="G53" i="1"/>
  <c r="G8" i="1" s="1"/>
  <c r="F53" i="1"/>
  <c r="F8" i="1" s="1"/>
  <c r="E53" i="1"/>
  <c r="H52" i="1"/>
  <c r="H7" i="1" s="1"/>
  <c r="G52" i="1"/>
  <c r="G7" i="1" s="1"/>
  <c r="F52" i="1"/>
  <c r="F7" i="1" s="1"/>
  <c r="E52" i="1"/>
  <c r="H51" i="1"/>
  <c r="H6" i="1" s="1"/>
  <c r="G51" i="1"/>
  <c r="G6" i="1" s="1"/>
  <c r="F51" i="1"/>
  <c r="F6" i="1" s="1"/>
  <c r="E51" i="1"/>
  <c r="H50" i="1"/>
  <c r="H5" i="1" s="1"/>
  <c r="G50" i="1"/>
  <c r="F50" i="1"/>
  <c r="E50" i="1"/>
  <c r="F49" i="1" l="1"/>
  <c r="F4" i="1" s="1"/>
  <c r="F5" i="1"/>
  <c r="G49" i="1"/>
  <c r="G4" i="1" s="1"/>
  <c r="G5" i="1"/>
  <c r="E49" i="1"/>
  <c r="H49" i="1"/>
  <c r="H4" i="1" s="1"/>
  <c r="E5" i="1" l="1"/>
  <c r="E4" i="1"/>
</calcChain>
</file>

<file path=xl/sharedStrings.xml><?xml version="1.0" encoding="utf-8"?>
<sst xmlns="http://schemas.openxmlformats.org/spreadsheetml/2006/main" count="144" uniqueCount="57">
  <si>
    <t>№ п/п</t>
  </si>
  <si>
    <t>Муниципальная программа,  направление (подпрограмма), комплексы процессных и(или) проектных мероприятий, мероприятие</t>
  </si>
  <si>
    <t>Годы выполнения</t>
  </si>
  <si>
    <t>Объемы и источники финансирования (рублей)</t>
  </si>
  <si>
    <t>Соисполнители, участники</t>
  </si>
  <si>
    <t>По годам</t>
  </si>
  <si>
    <t>ВСЕГО</t>
  </si>
  <si>
    <t>2026-2028</t>
  </si>
  <si>
    <t>Всего:</t>
  </si>
  <si>
    <t>МБ</t>
  </si>
  <si>
    <t>ОБ</t>
  </si>
  <si>
    <t>ФБ</t>
  </si>
  <si>
    <t>ВБС</t>
  </si>
  <si>
    <t>ОС и ЖКХ</t>
  </si>
  <si>
    <t>Муниципальная программа "Укрепление общественного здоровья на территории Печенгского мунципального округа"</t>
  </si>
  <si>
    <t>1.1.</t>
  </si>
  <si>
    <t>1.2.</t>
  </si>
  <si>
    <t>1.3.</t>
  </si>
  <si>
    <t>1.4.</t>
  </si>
  <si>
    <t>1.5.</t>
  </si>
  <si>
    <t>1.6.</t>
  </si>
  <si>
    <t>1.7.</t>
  </si>
  <si>
    <t>2.1.</t>
  </si>
  <si>
    <t>2.2.</t>
  </si>
  <si>
    <t>2.3.</t>
  </si>
  <si>
    <t>3.1.</t>
  </si>
  <si>
    <r>
      <rPr>
        <b/>
        <u/>
        <sz val="10"/>
        <color theme="1"/>
        <rFont val="Times New Roman"/>
        <family val="1"/>
        <charset val="204"/>
      </rPr>
      <t>Комплекс процессных мероприятий 3.</t>
    </r>
    <r>
      <rPr>
        <b/>
        <sz val="10"/>
        <color theme="1"/>
        <rFont val="Times New Roman"/>
        <family val="1"/>
        <charset val="204"/>
      </rPr>
      <t xml:space="preserve"> "</t>
    </r>
    <r>
      <rPr>
        <sz val="10"/>
        <color theme="1"/>
        <rFont val="Times New Roman"/>
        <family val="1"/>
        <charset val="204"/>
      </rPr>
      <t>Создание благоприятных условий в целях привлечения медицинских работников для работы в медицинских организациях"</t>
    </r>
  </si>
  <si>
    <r>
      <rPr>
        <b/>
        <u/>
        <sz val="10"/>
        <color theme="1"/>
        <rFont val="Times New Roman"/>
        <family val="1"/>
        <charset val="204"/>
      </rPr>
      <t>Комплекс процессных мероприятий 2.</t>
    </r>
    <r>
      <rPr>
        <b/>
        <sz val="10"/>
        <color theme="1"/>
        <rFont val="Times New Roman"/>
        <family val="1"/>
        <charset val="204"/>
      </rPr>
      <t xml:space="preserve"> </t>
    </r>
    <r>
      <rPr>
        <sz val="10"/>
        <color theme="1"/>
        <rFont val="Times New Roman"/>
        <family val="1"/>
        <charset val="204"/>
      </rPr>
      <t>«Осуществление профилактических мероприятий»</t>
    </r>
  </si>
  <si>
    <t>Проект Плана реализации муниципальной программы "Укрепление общественного здоровья на территории Печенгского мунципального округа" на 2026-2028 годы</t>
  </si>
  <si>
    <r>
      <rPr>
        <b/>
        <u/>
        <sz val="10"/>
        <color theme="1"/>
        <rFont val="Times New Roman"/>
        <family val="1"/>
        <charset val="204"/>
      </rPr>
      <t>Комплекс процессных мероприятий 1</t>
    </r>
    <r>
      <rPr>
        <u/>
        <sz val="10"/>
        <color theme="1"/>
        <rFont val="Times New Roman"/>
      </rPr>
      <t>.</t>
    </r>
    <r>
      <rPr>
        <sz val="10"/>
        <color theme="1"/>
        <rFont val="Times New Roman"/>
      </rPr>
      <t xml:space="preserve"> «Проведение информационно-коммуникационной кампании по формированию и мотивированию к ведению здорового образа жизни среди населения Печенгского муниципального округа»</t>
    </r>
  </si>
  <si>
    <t xml:space="preserve">ОС и ЖКХ 
</t>
  </si>
  <si>
    <t>Администрация, сектор муниципальной службы и кадров</t>
  </si>
  <si>
    <t>Мероприятие "Размещение информации по вопросам ведения здорового образа жизни в средствах массовой информации (официальное издание газета «Печенга), сайт органов местного самоуправления Печенгского муниципального округа, официальные аккаунты Печенгского муниципального округа в сети Интернет"</t>
  </si>
  <si>
    <t>Мероприятие "Информирование населения через средства массовой информации о вреде употребления никотинсодержащих изделий, по предупреждению последствий употребления алкоголя, наркотиков, летучих органических соединений, курительных смесей и их компонентов"</t>
  </si>
  <si>
    <t xml:space="preserve"> Мероприятие "Разработка и распространение среди обучающихся и воспитанников общеобразовательных организаций информационных материалов (памятки, листовки, плакаты) по профилактике заболеваний и факторов риска их развития"</t>
  </si>
  <si>
    <t>Мероприятие "Распространение среди населения Печенгского муниципального округа обновленной санитарно-просветительской литературы по профилактике ХНИЗ и факторов риска их развития, предоставленной ЦОЗМП (плакаты, буклеты, памятки, листовки)"</t>
  </si>
  <si>
    <t>Мероприятие "Распространение среди населения Печенгского муниципального округа санитарно-просветительной литературы по профилактике артериальной гипертонии, предоставленной ЦЩЗМП (плакаты, буклеты, памятки)"</t>
  </si>
  <si>
    <t>Мероприятие "Распространение среди населения Печенгского муниципального округа санитарно-просветительной литературы по популяции здорового питания, предоставленной ЦОЗМП (плакаты, буклеты, памятки)"</t>
  </si>
  <si>
    <t>Мероприятие "Подготовка и тиражирование информационных материалов по профилактике заболеваний репродуктивной сферы у мужчин, в том числе инфекций, передаваемых половым путем, для лиц подросткового возраста и мужчин репродуктивного возраста"</t>
  </si>
  <si>
    <t>Мероприятие "Проведение диспансеризации муниципальных служащих"</t>
  </si>
  <si>
    <t>Мероприятие "Обеспечение проведения сезонной вакцинации от гриппа сотрудников ОМСУ и подведомственных учреждений"</t>
  </si>
  <si>
    <t>Мероприятие "Обеспечение прохождения  сотрудников  подведомственных учреждений в прохождении профилактических осмотров и диспансеризации"</t>
  </si>
  <si>
    <t>-</t>
  </si>
  <si>
    <t xml:space="preserve">Отдел КСиМП, 
Печенгская ЦРБ;
отдел образования
</t>
  </si>
  <si>
    <t xml:space="preserve">Отдел КСиМП, 
Печенгская ЦРБ
</t>
  </si>
  <si>
    <t xml:space="preserve">Отдел КСиМП, отдел образования
</t>
  </si>
  <si>
    <t xml:space="preserve">Отдел образования, 
Печенгская ЦРБ
</t>
  </si>
  <si>
    <t xml:space="preserve">Печенгская ЦРБ
</t>
  </si>
  <si>
    <t xml:space="preserve">Администрация;  сектор муниципальной службы и кадров; ОС и ЖКХ;  Отдел образования; Отдел КСиМП; МБУ ДО ДЮСШ;  Печенгская ЦРБ </t>
  </si>
  <si>
    <t>Администрация, сектор муниципальной службы и кадров, подведомственные учреждения</t>
  </si>
  <si>
    <t>Администрация,                                                   сектор муниципальной службы и кадров, подведомственные учреждения,                                               Печенгская ЦРБ</t>
  </si>
  <si>
    <t>Администрация,                                                       сектор муниципальной службы и кадров, подведомственные учреждения,                                                  Печенгская ЦРБ</t>
  </si>
  <si>
    <t>Связь комплексов процессных и(или) проектных мероприятий с показателями направлений (подпрограмм), ожидаемые результаты реализации (краткая характеристика) мероприятий</t>
  </si>
  <si>
    <t>0.7. Доля замещенных штатных единиц врачебного персонала (физические лица) Печенгской ЦРБ от  общей численности штатных единиц</t>
  </si>
  <si>
    <t>0.1. Доля сотрудников ОМСУ Печенсгкого муниципального округа и подведомственных учреждений, охваченных сезонной вакцинацией от гриппа                                                                                                                                0.2. Доля муниципальных служащих, прошедших диспансеризацию, от общего числа муниципальных служащих, подлежащих диспансеризации                                                                                                                             0.3. Доля сотрудников подведомственных учреждений, прошедших профилактический осмотр от общего числа сотрудников подведомственных учреждений                                                                                                                0.4. Доля граждан Печенгского округа, охваченных профилактическими мероприятиями (профилактические осмотры, диспансеризация, репродуктивная диспансеризация) от общего числа населения                                                                                                                     0.5. Доля обучающихся в образовательных учреждениях от  3 до 18 лет охваченная вакцинацией от сезонного гриппа.                                                                  0.6. Доля граждан Печенгского округа охваченных сезонной вакцинацией от гриппа, от общей численности прикрепленного населения</t>
  </si>
  <si>
    <t>Мероприятие "Подбор и предоставление жилых помещений (квартир) прибывшим медицинским работникам на основании поступивших обращений"</t>
  </si>
  <si>
    <t>Проведение информационно-коммуникационной кампании по формированиюздорового образа жизни - это комплексный и мощный инструмент воздействия на общественное здоровье. Формировани е единого и доверительного информационного поля. Официальные источники (газета, сайт, соцсети администрации) воспинимаются жителями как наиболее достоверные.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</si>
</sst>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7" x14ac:knownFonts="1">
    <font>
      <sz val="11"/>
      <color theme="1"/>
      <name val="Calibri"/>
      <scheme val="minor"/>
    </font>
    <font>
      <sz val="12"/>
      <color theme="1"/>
      <name val="Times New Roman"/>
    </font>
    <font>
      <sz val="10"/>
      <color theme="1"/>
      <name val="Times New Roman"/>
    </font>
    <font>
      <b/>
      <sz val="13"/>
      <name val="Times New Roman"/>
    </font>
    <font>
      <sz val="11"/>
      <name val="Times New Roman"/>
    </font>
    <font>
      <sz val="10"/>
      <name val="Times New Roman"/>
    </font>
    <font>
      <sz val="11"/>
      <color theme="1"/>
      <name val="Times New Roman"/>
    </font>
    <font>
      <b/>
      <i/>
      <sz val="12"/>
      <color theme="1"/>
      <name val="Times New Roman"/>
    </font>
    <font>
      <b/>
      <sz val="12"/>
      <color theme="1"/>
      <name val="Times New Roman"/>
    </font>
    <font>
      <b/>
      <sz val="10"/>
      <color theme="1"/>
      <name val="Times New Roman"/>
    </font>
    <font>
      <b/>
      <sz val="11"/>
      <color theme="1"/>
      <name val="Times New Roman"/>
    </font>
    <font>
      <sz val="10"/>
      <color indexed="2"/>
      <name val="Times New Roman"/>
    </font>
    <font>
      <sz val="9"/>
      <name val="Times New Roman"/>
    </font>
    <font>
      <sz val="9"/>
      <color indexed="2"/>
      <name val="Times New Roman"/>
    </font>
    <font>
      <sz val="11"/>
      <color theme="1"/>
      <name val="Calibri"/>
      <scheme val="minor"/>
    </font>
    <font>
      <u/>
      <sz val="10"/>
      <color theme="1"/>
      <name val="Times New Roman"/>
    </font>
    <font>
      <sz val="10"/>
      <color theme="1"/>
      <name val="Times New Roman"/>
      <family val="1"/>
      <charset val="204"/>
    </font>
    <font>
      <sz val="10"/>
      <name val="Times New Roman"/>
      <family val="1"/>
      <charset val="204"/>
    </font>
    <font>
      <sz val="9"/>
      <name val="Times New Roman"/>
      <family val="1"/>
      <charset val="204"/>
    </font>
    <font>
      <b/>
      <sz val="11"/>
      <color theme="1"/>
      <name val="Times New Roman"/>
      <family val="1"/>
      <charset val="204"/>
    </font>
    <font>
      <b/>
      <sz val="12"/>
      <color theme="1"/>
      <name val="Times New Roman"/>
      <family val="1"/>
      <charset val="204"/>
    </font>
    <font>
      <b/>
      <sz val="13"/>
      <name val="Times New Roman"/>
      <family val="1"/>
      <charset val="204"/>
    </font>
    <font>
      <b/>
      <sz val="10"/>
      <color theme="1"/>
      <name val="Times New Roman"/>
      <family val="1"/>
      <charset val="204"/>
    </font>
    <font>
      <b/>
      <u/>
      <sz val="10"/>
      <color theme="1"/>
      <name val="Times New Roman"/>
      <family val="1"/>
      <charset val="204"/>
    </font>
    <font>
      <sz val="9"/>
      <color theme="1"/>
      <name val="Times New Roman"/>
      <family val="1"/>
      <charset val="204"/>
    </font>
    <font>
      <sz val="10"/>
      <color rgb="FF000000"/>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tint="-4.9989318521683403E-2"/>
        <bgColor theme="0" tint="-4.9989318521683403E-2"/>
      </patternFill>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indexed="64"/>
      </bottom>
      <diagonal/>
    </border>
  </borders>
  <cellStyleXfs count="2">
    <xf numFmtId="0" fontId="0" fillId="0" borderId="0"/>
    <xf numFmtId="43" fontId="14" fillId="0" borderId="0" applyFont="0" applyFill="0" applyBorder="0" applyProtection="0"/>
  </cellStyleXfs>
  <cellXfs count="85">
    <xf numFmtId="0" fontId="0" fillId="0" borderId="0" xfId="0"/>
    <xf numFmtId="0" fontId="1" fillId="0" borderId="0" xfId="0" applyFont="1" applyAlignment="1">
      <alignment wrapText="1"/>
    </xf>
    <xf numFmtId="0" fontId="7" fillId="0" borderId="0" xfId="0" applyFont="1" applyAlignment="1">
      <alignment vertical="center" wrapText="1"/>
    </xf>
    <xf numFmtId="0" fontId="6" fillId="0" borderId="5" xfId="0" applyFont="1" applyBorder="1" applyAlignment="1">
      <alignment horizontal="center" vertical="center" wrapText="1"/>
    </xf>
    <xf numFmtId="0" fontId="1" fillId="0" borderId="0" xfId="0" applyFont="1" applyAlignment="1">
      <alignment vertical="top" wrapText="1"/>
    </xf>
    <xf numFmtId="0" fontId="9" fillId="0" borderId="3" xfId="0" applyFont="1" applyBorder="1" applyAlignment="1">
      <alignment horizontal="left" vertical="center" wrapText="1"/>
    </xf>
    <xf numFmtId="0" fontId="2" fillId="0" borderId="3" xfId="0" applyFont="1" applyBorder="1" applyAlignment="1">
      <alignment horizontal="left" vertical="top" wrapText="1"/>
    </xf>
    <xf numFmtId="0" fontId="2" fillId="0" borderId="3" xfId="0" applyFont="1" applyBorder="1" applyAlignment="1">
      <alignment horizontal="left" vertical="center" wrapText="1"/>
    </xf>
    <xf numFmtId="0" fontId="0" fillId="0" borderId="0" xfId="0" applyAlignment="1">
      <alignment vertical="center" wrapText="1"/>
    </xf>
    <xf numFmtId="0" fontId="2" fillId="0" borderId="0" xfId="0" applyFont="1" applyAlignment="1">
      <alignment wrapText="1"/>
    </xf>
    <xf numFmtId="0" fontId="2" fillId="0" borderId="3" xfId="0" applyFont="1" applyBorder="1" applyAlignment="1">
      <alignment horizontal="left" vertical="top" wrapText="1"/>
    </xf>
    <xf numFmtId="43" fontId="9" fillId="0" borderId="3" xfId="1" applyFont="1" applyBorder="1"/>
    <xf numFmtId="43" fontId="2" fillId="0" borderId="3" xfId="1" applyFont="1" applyBorder="1"/>
    <xf numFmtId="0" fontId="9" fillId="0" borderId="3" xfId="0" applyFont="1" applyBorder="1" applyAlignment="1">
      <alignment horizontal="left" vertical="top" wrapText="1"/>
    </xf>
    <xf numFmtId="43" fontId="2" fillId="0" borderId="3" xfId="1" applyFont="1" applyBorder="1" applyAlignment="1">
      <alignment vertical="top"/>
    </xf>
    <xf numFmtId="43" fontId="9" fillId="0" borderId="3" xfId="1" applyFont="1" applyBorder="1" applyAlignment="1">
      <alignment vertical="top"/>
    </xf>
    <xf numFmtId="0" fontId="2" fillId="0" borderId="11" xfId="0" applyFont="1" applyBorder="1" applyAlignment="1">
      <alignment horizontal="left" vertical="center" wrapText="1"/>
    </xf>
    <xf numFmtId="43" fontId="9" fillId="0" borderId="2" xfId="1" applyFont="1" applyBorder="1"/>
    <xf numFmtId="43" fontId="2" fillId="0" borderId="4" xfId="1" applyFont="1" applyBorder="1"/>
    <xf numFmtId="43" fontId="25" fillId="0" borderId="3" xfId="1" applyFont="1" applyBorder="1"/>
    <xf numFmtId="0" fontId="9" fillId="0" borderId="4" xfId="0" applyFont="1" applyBorder="1" applyAlignment="1">
      <alignment horizontal="left" vertical="center" wrapText="1"/>
    </xf>
    <xf numFmtId="43" fontId="9" fillId="0" borderId="4" xfId="1" applyFont="1" applyBorder="1"/>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8" fillId="0" borderId="12" xfId="0" applyFont="1" applyBorder="1" applyAlignment="1">
      <alignment horizontal="center" vertical="top" wrapText="1"/>
    </xf>
    <xf numFmtId="0" fontId="20" fillId="0" borderId="3" xfId="0" applyFont="1" applyBorder="1" applyAlignment="1">
      <alignment horizontal="center" vertical="top" wrapText="1"/>
    </xf>
    <xf numFmtId="0" fontId="8" fillId="0" borderId="3" xfId="0" applyFont="1" applyBorder="1" applyAlignment="1">
      <alignment horizontal="center" vertical="top" wrapText="1"/>
    </xf>
    <xf numFmtId="0" fontId="6" fillId="0" borderId="3" xfId="0" applyFont="1" applyBorder="1" applyAlignment="1">
      <alignment horizontal="center" vertical="top" wrapText="1"/>
    </xf>
    <xf numFmtId="0" fontId="2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5" fillId="0" borderId="4" xfId="0" applyFont="1" applyBorder="1" applyAlignment="1">
      <alignment horizontal="center" vertical="center" wrapText="1"/>
    </xf>
    <xf numFmtId="0" fontId="6" fillId="0" borderId="3" xfId="0" applyFont="1" applyBorder="1" applyAlignment="1">
      <alignment horizontal="center" vertical="center" wrapText="1"/>
    </xf>
    <xf numFmtId="0" fontId="10" fillId="2" borderId="2"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4" xfId="0" applyFont="1" applyFill="1" applyBorder="1" applyAlignment="1">
      <alignment horizontal="center" vertical="top" wrapText="1"/>
    </xf>
    <xf numFmtId="0" fontId="16" fillId="0" borderId="4" xfId="0" applyFont="1" applyBorder="1" applyAlignment="1">
      <alignment horizontal="center" vertical="top" wrapText="1"/>
    </xf>
    <xf numFmtId="0" fontId="2" fillId="0" borderId="3" xfId="0" applyFont="1" applyBorder="1" applyAlignment="1">
      <alignment horizontal="center" vertical="top" wrapText="1"/>
    </xf>
    <xf numFmtId="0" fontId="6" fillId="0" borderId="4" xfId="0" applyFont="1" applyBorder="1" applyAlignment="1">
      <alignment horizontal="center" vertical="top" wrapText="1"/>
    </xf>
    <xf numFmtId="49" fontId="16" fillId="0" borderId="5" xfId="1" applyNumberFormat="1" applyFont="1" applyBorder="1" applyAlignment="1">
      <alignment horizontal="left" vertical="top" wrapText="1"/>
    </xf>
    <xf numFmtId="49" fontId="16" fillId="0" borderId="4" xfId="1" applyNumberFormat="1" applyFont="1" applyBorder="1" applyAlignment="1">
      <alignment horizontal="left" vertical="top" wrapText="1"/>
    </xf>
    <xf numFmtId="0" fontId="17" fillId="0" borderId="3" xfId="0" applyFont="1" applyBorder="1" applyAlignment="1">
      <alignment horizontal="center" vertical="top" wrapText="1"/>
    </xf>
    <xf numFmtId="0" fontId="11" fillId="0" borderId="3" xfId="0" applyFont="1" applyBorder="1" applyAlignment="1">
      <alignment horizontal="center" vertical="top" wrapText="1"/>
    </xf>
    <xf numFmtId="0" fontId="26" fillId="0" borderId="2" xfId="0" applyFont="1" applyFill="1" applyBorder="1" applyAlignment="1">
      <alignment horizontal="center" vertical="top" wrapText="1"/>
    </xf>
    <xf numFmtId="0" fontId="26" fillId="0" borderId="5" xfId="0" applyFont="1" applyFill="1" applyBorder="1" applyAlignment="1">
      <alignment horizontal="center" vertical="top" wrapText="1"/>
    </xf>
    <xf numFmtId="0" fontId="26" fillId="0" borderId="4" xfId="0" applyFont="1" applyFill="1" applyBorder="1" applyAlignment="1">
      <alignment horizontal="center" vertical="top" wrapText="1"/>
    </xf>
    <xf numFmtId="0" fontId="24" fillId="0" borderId="3" xfId="0" applyFont="1" applyBorder="1" applyAlignment="1">
      <alignment horizontal="justify" vertical="top" wrapText="1"/>
    </xf>
    <xf numFmtId="43" fontId="17" fillId="0" borderId="2" xfId="1" applyNumberFormat="1" applyFont="1" applyFill="1" applyBorder="1" applyAlignment="1">
      <alignment horizontal="left" vertical="top" wrapText="1"/>
    </xf>
    <xf numFmtId="43" fontId="17" fillId="0" borderId="5" xfId="1" applyNumberFormat="1" applyFont="1" applyFill="1" applyBorder="1" applyAlignment="1">
      <alignment horizontal="left" vertical="top" wrapText="1"/>
    </xf>
    <xf numFmtId="43" fontId="17" fillId="0" borderId="4" xfId="1" applyNumberFormat="1" applyFont="1" applyFill="1" applyBorder="1" applyAlignment="1">
      <alignment horizontal="left" vertical="top" wrapText="1"/>
    </xf>
    <xf numFmtId="43" fontId="9" fillId="0" borderId="5" xfId="1" applyNumberFormat="1" applyFont="1" applyFill="1" applyBorder="1" applyAlignment="1">
      <alignment horizontal="center" vertical="center" wrapText="1"/>
    </xf>
    <xf numFmtId="43" fontId="9" fillId="0" borderId="4" xfId="1" applyNumberFormat="1" applyFont="1" applyFill="1" applyBorder="1" applyAlignment="1">
      <alignment horizontal="center" vertical="center" wrapText="1"/>
    </xf>
    <xf numFmtId="0" fontId="18" fillId="0" borderId="3" xfId="0" applyFont="1" applyBorder="1" applyAlignment="1">
      <alignment horizontal="center" vertical="top" wrapText="1"/>
    </xf>
    <xf numFmtId="0" fontId="13" fillId="0" borderId="3" xfId="0" applyFont="1" applyBorder="1" applyAlignment="1">
      <alignment horizontal="center" vertical="top" wrapText="1"/>
    </xf>
    <xf numFmtId="43" fontId="9" fillId="0" borderId="2" xfId="1" applyNumberFormat="1" applyFont="1" applyFill="1" applyBorder="1" applyAlignment="1">
      <alignment horizontal="center" vertical="center" wrapText="1"/>
    </xf>
    <xf numFmtId="0" fontId="18" fillId="0" borderId="3" xfId="0" applyFont="1" applyBorder="1" applyAlignment="1">
      <alignment horizontal="left" vertical="top" wrapText="1"/>
    </xf>
    <xf numFmtId="0" fontId="22" fillId="0" borderId="3" xfId="0" applyFont="1" applyBorder="1" applyAlignment="1">
      <alignment horizontal="center" vertical="top" wrapText="1"/>
    </xf>
    <xf numFmtId="0" fontId="16" fillId="0" borderId="3" xfId="0" applyFont="1" applyBorder="1" applyAlignment="1">
      <alignment horizontal="justify" vertical="top" wrapText="1"/>
    </xf>
    <xf numFmtId="43" fontId="16" fillId="0" borderId="7" xfId="1" applyNumberFormat="1" applyFont="1" applyBorder="1" applyAlignment="1">
      <alignment horizontal="left" vertical="top" wrapText="1"/>
    </xf>
    <xf numFmtId="43" fontId="16" fillId="0" borderId="9" xfId="1" applyNumberFormat="1" applyFont="1" applyBorder="1" applyAlignment="1">
      <alignment horizontal="left" vertical="top" wrapText="1"/>
    </xf>
    <xf numFmtId="43" fontId="16" fillId="0" borderId="10" xfId="1" applyNumberFormat="1" applyFont="1" applyBorder="1" applyAlignment="1">
      <alignment horizontal="left" vertical="top" wrapText="1"/>
    </xf>
    <xf numFmtId="43" fontId="16" fillId="0" borderId="2" xfId="1" applyNumberFormat="1" applyFont="1" applyBorder="1" applyAlignment="1">
      <alignment horizontal="left" vertical="top" wrapText="1"/>
    </xf>
    <xf numFmtId="43" fontId="9" fillId="0" borderId="5" xfId="1" applyNumberFormat="1" applyFont="1" applyBorder="1" applyAlignment="1">
      <alignment horizontal="left" vertical="top" wrapText="1"/>
    </xf>
    <xf numFmtId="43" fontId="9" fillId="0" borderId="4" xfId="1" applyNumberFormat="1" applyFont="1" applyBorder="1" applyAlignment="1">
      <alignment horizontal="left" vertical="top" wrapText="1"/>
    </xf>
    <xf numFmtId="43" fontId="16" fillId="0" borderId="2" xfId="1" applyNumberFormat="1" applyFont="1" applyFill="1" applyBorder="1" applyAlignment="1">
      <alignment horizontal="left" vertical="top" wrapText="1"/>
    </xf>
    <xf numFmtId="43" fontId="16" fillId="0" borderId="5" xfId="1" applyNumberFormat="1" applyFont="1" applyFill="1" applyBorder="1" applyAlignment="1">
      <alignment horizontal="left" vertical="top" wrapText="1"/>
    </xf>
    <xf numFmtId="43" fontId="16" fillId="0" borderId="4" xfId="1" applyNumberFormat="1" applyFont="1" applyFill="1" applyBorder="1" applyAlignment="1">
      <alignment horizontal="left" vertical="top" wrapText="1"/>
    </xf>
    <xf numFmtId="43" fontId="16" fillId="0" borderId="5" xfId="1" applyNumberFormat="1" applyFont="1" applyBorder="1" applyAlignment="1">
      <alignment horizontal="left" vertical="top" wrapText="1"/>
    </xf>
    <xf numFmtId="43" fontId="16" fillId="0" borderId="4" xfId="1" applyNumberFormat="1" applyFont="1" applyBorder="1" applyAlignment="1">
      <alignment horizontal="left" vertical="top" wrapText="1"/>
    </xf>
    <xf numFmtId="0" fontId="18" fillId="0" borderId="2" xfId="0" applyFont="1" applyBorder="1" applyAlignment="1">
      <alignment horizontal="center" vertical="top" wrapText="1"/>
    </xf>
    <xf numFmtId="0" fontId="12" fillId="0" borderId="5" xfId="0" applyFont="1" applyBorder="1" applyAlignment="1">
      <alignment horizontal="center" vertical="top" wrapText="1"/>
    </xf>
    <xf numFmtId="0" fontId="12" fillId="0" borderId="4" xfId="0" applyFont="1" applyBorder="1" applyAlignment="1">
      <alignment horizontal="center" vertical="top" wrapText="1"/>
    </xf>
    <xf numFmtId="0" fontId="24" fillId="0" borderId="2" xfId="0" applyFont="1" applyBorder="1" applyAlignment="1">
      <alignment horizontal="center" vertical="top" wrapText="1"/>
    </xf>
    <xf numFmtId="0" fontId="24" fillId="0" borderId="5" xfId="0" applyFont="1" applyBorder="1" applyAlignment="1">
      <alignment horizontal="center" vertical="top" wrapText="1"/>
    </xf>
    <xf numFmtId="0" fontId="24" fillId="0" borderId="4" xfId="0" applyFont="1" applyBorder="1" applyAlignment="1">
      <alignment horizontal="center" vertical="top" wrapText="1"/>
    </xf>
    <xf numFmtId="43" fontId="16" fillId="0" borderId="7" xfId="1" applyNumberFormat="1" applyFont="1" applyBorder="1" applyAlignment="1">
      <alignment horizontal="center" vertical="center" wrapText="1"/>
    </xf>
    <xf numFmtId="43" fontId="9" fillId="0" borderId="5" xfId="1" applyNumberFormat="1" applyFont="1" applyBorder="1" applyAlignment="1">
      <alignment horizontal="center" vertical="center" wrapText="1"/>
    </xf>
    <xf numFmtId="43" fontId="9" fillId="0" borderId="4" xfId="1" applyNumberFormat="1" applyFont="1" applyBorder="1" applyAlignment="1">
      <alignment horizontal="center" vertical="center" wrapText="1"/>
    </xf>
    <xf numFmtId="0" fontId="19" fillId="2" borderId="2" xfId="0" applyFont="1" applyFill="1" applyBorder="1" applyAlignment="1">
      <alignment horizontal="center" vertical="top" wrapText="1"/>
    </xf>
    <xf numFmtId="0" fontId="19" fillId="0" borderId="2" xfId="0" applyFont="1" applyFill="1" applyBorder="1" applyAlignment="1">
      <alignment horizontal="center" vertical="top" wrapText="1"/>
    </xf>
    <xf numFmtId="0" fontId="10" fillId="0" borderId="5" xfId="0" applyFont="1" applyFill="1" applyBorder="1" applyAlignment="1">
      <alignment horizontal="center" vertical="top" wrapText="1"/>
    </xf>
    <xf numFmtId="0" fontId="10" fillId="0" borderId="4" xfId="0" applyFont="1" applyFill="1" applyBorder="1" applyAlignment="1">
      <alignment horizontal="center" vertical="top"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6"/>
  <sheetViews>
    <sheetView tabSelected="1" workbookViewId="0">
      <pane ySplit="3" topLeftCell="A4" activePane="bottomLeft" state="frozen"/>
      <selection activeCell="J55" sqref="J55:J59"/>
      <selection pane="bottomLeft" activeCell="E20" sqref="E20"/>
    </sheetView>
  </sheetViews>
  <sheetFormatPr defaultColWidth="8.85546875" defaultRowHeight="15.75" x14ac:dyDescent="0.25"/>
  <cols>
    <col min="1" max="1" width="6.5703125" style="1" customWidth="1"/>
    <col min="2" max="2" width="38.140625" style="1" customWidth="1"/>
    <col min="3" max="3" width="11.5703125" style="1" customWidth="1"/>
    <col min="4" max="4" width="9.85546875" style="1" customWidth="1"/>
    <col min="5" max="5" width="14" style="1" customWidth="1"/>
    <col min="6" max="6" width="13.5703125" style="1" customWidth="1"/>
    <col min="7" max="7" width="12.85546875" style="1" customWidth="1"/>
    <col min="8" max="8" width="12.7109375" style="1" customWidth="1"/>
    <col min="9" max="9" width="56.85546875" style="1" customWidth="1"/>
    <col min="10" max="10" width="21.7109375" style="1" customWidth="1"/>
    <col min="11" max="16384" width="8.85546875" style="1"/>
  </cols>
  <sheetData>
    <row r="1" spans="1:10" ht="29.25" customHeight="1" x14ac:dyDescent="0.25">
      <c r="A1" s="28" t="s">
        <v>28</v>
      </c>
      <c r="B1" s="29"/>
      <c r="C1" s="29"/>
      <c r="D1" s="29"/>
      <c r="E1" s="29"/>
      <c r="F1" s="29"/>
      <c r="G1" s="29"/>
      <c r="H1" s="29"/>
      <c r="I1" s="29"/>
      <c r="J1" s="29"/>
    </row>
    <row r="2" spans="1:10" ht="19.5" customHeight="1" x14ac:dyDescent="0.25">
      <c r="A2" s="30" t="s">
        <v>0</v>
      </c>
      <c r="B2" s="30" t="s">
        <v>1</v>
      </c>
      <c r="C2" s="30" t="s">
        <v>2</v>
      </c>
      <c r="D2" s="32" t="s">
        <v>3</v>
      </c>
      <c r="E2" s="32"/>
      <c r="F2" s="32"/>
      <c r="G2" s="32"/>
      <c r="H2" s="32"/>
      <c r="I2" s="33" t="s">
        <v>52</v>
      </c>
      <c r="J2" s="35" t="s">
        <v>4</v>
      </c>
    </row>
    <row r="3" spans="1:10" s="2" customFormat="1" ht="39" customHeight="1" x14ac:dyDescent="0.25">
      <c r="A3" s="31"/>
      <c r="B3" s="31"/>
      <c r="C3" s="31"/>
      <c r="D3" s="3" t="s">
        <v>5</v>
      </c>
      <c r="E3" s="3" t="s">
        <v>6</v>
      </c>
      <c r="F3" s="3">
        <v>2026</v>
      </c>
      <c r="G3" s="3">
        <v>2027</v>
      </c>
      <c r="H3" s="3">
        <v>2028</v>
      </c>
      <c r="I3" s="34"/>
      <c r="J3" s="35"/>
    </row>
    <row r="4" spans="1:10" s="4" customFormat="1" ht="21.75" customHeight="1" x14ac:dyDescent="0.2">
      <c r="A4" s="22">
        <v>0</v>
      </c>
      <c r="B4" s="25" t="s">
        <v>14</v>
      </c>
      <c r="C4" s="27" t="s">
        <v>7</v>
      </c>
      <c r="D4" s="5" t="s">
        <v>8</v>
      </c>
      <c r="E4" s="11">
        <f>SUM(F4:H4)</f>
        <v>2370000</v>
      </c>
      <c r="F4" s="11">
        <f t="shared" ref="F4:H4" si="0">F49</f>
        <v>790000</v>
      </c>
      <c r="G4" s="11">
        <f t="shared" si="0"/>
        <v>790000</v>
      </c>
      <c r="H4" s="11">
        <f t="shared" si="0"/>
        <v>790000</v>
      </c>
      <c r="I4" s="78" t="s">
        <v>42</v>
      </c>
      <c r="J4" s="75" t="s">
        <v>48</v>
      </c>
    </row>
    <row r="5" spans="1:10" s="4" customFormat="1" ht="15" customHeight="1" x14ac:dyDescent="0.2">
      <c r="A5" s="23"/>
      <c r="B5" s="26"/>
      <c r="C5" s="27"/>
      <c r="D5" s="5" t="s">
        <v>9</v>
      </c>
      <c r="E5" s="12">
        <f>SUM(F5:H5)</f>
        <v>2370000</v>
      </c>
      <c r="F5" s="12">
        <f>F50</f>
        <v>790000</v>
      </c>
      <c r="G5" s="12">
        <f t="shared" ref="G5:H5" si="1">G50</f>
        <v>790000</v>
      </c>
      <c r="H5" s="12">
        <f t="shared" si="1"/>
        <v>790000</v>
      </c>
      <c r="I5" s="79"/>
      <c r="J5" s="76"/>
    </row>
    <row r="6" spans="1:10" s="4" customFormat="1" ht="15" customHeight="1" x14ac:dyDescent="0.2">
      <c r="A6" s="23"/>
      <c r="B6" s="26"/>
      <c r="C6" s="27"/>
      <c r="D6" s="5" t="s">
        <v>10</v>
      </c>
      <c r="E6" s="12">
        <f t="shared" ref="E6:E8" si="2">SUM(E11+E16)</f>
        <v>0</v>
      </c>
      <c r="F6" s="12">
        <f t="shared" ref="F6:H6" si="3">F51</f>
        <v>0</v>
      </c>
      <c r="G6" s="12">
        <f t="shared" si="3"/>
        <v>0</v>
      </c>
      <c r="H6" s="12">
        <f t="shared" si="3"/>
        <v>0</v>
      </c>
      <c r="I6" s="79"/>
      <c r="J6" s="76"/>
    </row>
    <row r="7" spans="1:10" s="4" customFormat="1" ht="15" customHeight="1" x14ac:dyDescent="0.2">
      <c r="A7" s="23"/>
      <c r="B7" s="26"/>
      <c r="C7" s="27"/>
      <c r="D7" s="5" t="s">
        <v>11</v>
      </c>
      <c r="E7" s="12">
        <f t="shared" si="2"/>
        <v>0</v>
      </c>
      <c r="F7" s="12">
        <f t="shared" ref="F7:H7" si="4">F52</f>
        <v>0</v>
      </c>
      <c r="G7" s="12">
        <f t="shared" si="4"/>
        <v>0</v>
      </c>
      <c r="H7" s="12">
        <f t="shared" si="4"/>
        <v>0</v>
      </c>
      <c r="I7" s="79"/>
      <c r="J7" s="76"/>
    </row>
    <row r="8" spans="1:10" s="4" customFormat="1" ht="15" customHeight="1" x14ac:dyDescent="0.25">
      <c r="A8" s="24"/>
      <c r="B8" s="26"/>
      <c r="C8" s="27"/>
      <c r="D8" s="13" t="s">
        <v>12</v>
      </c>
      <c r="E8" s="14">
        <f t="shared" si="2"/>
        <v>0</v>
      </c>
      <c r="F8" s="14">
        <f t="shared" ref="F8:H8" si="5">F53</f>
        <v>0</v>
      </c>
      <c r="G8" s="14">
        <f t="shared" si="5"/>
        <v>0</v>
      </c>
      <c r="H8" s="14">
        <f t="shared" si="5"/>
        <v>0</v>
      </c>
      <c r="I8" s="80"/>
      <c r="J8" s="77"/>
    </row>
    <row r="9" spans="1:10" s="4" customFormat="1" ht="15.75" customHeight="1" x14ac:dyDescent="0.2">
      <c r="A9" s="36">
        <v>1</v>
      </c>
      <c r="B9" s="39" t="s">
        <v>29</v>
      </c>
      <c r="C9" s="41" t="s">
        <v>7</v>
      </c>
      <c r="D9" s="20" t="s">
        <v>8</v>
      </c>
      <c r="E9" s="21">
        <f>SUM(E10:E13)</f>
        <v>0</v>
      </c>
      <c r="F9" s="21">
        <f>SUM(F10:F13)</f>
        <v>0</v>
      </c>
      <c r="G9" s="21">
        <f>SUM(G10:G13)</f>
        <v>0</v>
      </c>
      <c r="H9" s="21">
        <f>SUM(H10:H13)</f>
        <v>0</v>
      </c>
      <c r="I9" s="42" t="s">
        <v>56</v>
      </c>
      <c r="J9" s="44" t="s">
        <v>43</v>
      </c>
    </row>
    <row r="10" spans="1:10" s="4" customFormat="1" ht="15" customHeight="1" x14ac:dyDescent="0.2">
      <c r="A10" s="37"/>
      <c r="B10" s="40"/>
      <c r="C10" s="27"/>
      <c r="D10" s="5" t="s">
        <v>9</v>
      </c>
      <c r="E10" s="11">
        <v>0</v>
      </c>
      <c r="F10" s="11">
        <v>0</v>
      </c>
      <c r="G10" s="11">
        <v>0</v>
      </c>
      <c r="H10" s="11">
        <v>0</v>
      </c>
      <c r="I10" s="42"/>
      <c r="J10" s="45"/>
    </row>
    <row r="11" spans="1:10" s="4" customFormat="1" ht="15" customHeight="1" x14ac:dyDescent="0.2">
      <c r="A11" s="37"/>
      <c r="B11" s="40"/>
      <c r="C11" s="27"/>
      <c r="D11" s="5" t="s">
        <v>10</v>
      </c>
      <c r="E11" s="11">
        <v>0</v>
      </c>
      <c r="F11" s="11">
        <v>0</v>
      </c>
      <c r="G11" s="11">
        <v>0</v>
      </c>
      <c r="H11" s="11">
        <v>0</v>
      </c>
      <c r="I11" s="42"/>
      <c r="J11" s="45"/>
    </row>
    <row r="12" spans="1:10" s="4" customFormat="1" ht="15" customHeight="1" x14ac:dyDescent="0.2">
      <c r="A12" s="37"/>
      <c r="B12" s="40"/>
      <c r="C12" s="27"/>
      <c r="D12" s="5" t="s">
        <v>11</v>
      </c>
      <c r="E12" s="11">
        <v>0</v>
      </c>
      <c r="F12" s="11">
        <v>0</v>
      </c>
      <c r="G12" s="11">
        <v>0</v>
      </c>
      <c r="H12" s="11">
        <v>0</v>
      </c>
      <c r="I12" s="42"/>
      <c r="J12" s="45"/>
    </row>
    <row r="13" spans="1:10" s="4" customFormat="1" ht="30.75" customHeight="1" x14ac:dyDescent="0.25">
      <c r="A13" s="38"/>
      <c r="B13" s="40"/>
      <c r="C13" s="27"/>
      <c r="D13" s="13" t="s">
        <v>12</v>
      </c>
      <c r="E13" s="15">
        <v>0</v>
      </c>
      <c r="F13" s="15">
        <v>0</v>
      </c>
      <c r="G13" s="15">
        <v>0</v>
      </c>
      <c r="H13" s="15">
        <v>0</v>
      </c>
      <c r="I13" s="43"/>
      <c r="J13" s="45"/>
    </row>
    <row r="14" spans="1:10" s="4" customFormat="1" ht="15" customHeight="1" x14ac:dyDescent="0.2">
      <c r="A14" s="46" t="s">
        <v>15</v>
      </c>
      <c r="B14" s="49" t="s">
        <v>32</v>
      </c>
      <c r="C14" s="27" t="s">
        <v>7</v>
      </c>
      <c r="D14" s="5" t="s">
        <v>8</v>
      </c>
      <c r="E14" s="11">
        <v>0</v>
      </c>
      <c r="F14" s="11">
        <v>0</v>
      </c>
      <c r="G14" s="11">
        <v>0</v>
      </c>
      <c r="H14" s="11">
        <v>0</v>
      </c>
      <c r="I14" s="50"/>
      <c r="J14" s="44" t="s">
        <v>44</v>
      </c>
    </row>
    <row r="15" spans="1:10" s="4" customFormat="1" ht="15" customHeight="1" x14ac:dyDescent="0.2">
      <c r="A15" s="47"/>
      <c r="B15" s="49"/>
      <c r="C15" s="27"/>
      <c r="D15" s="5" t="s">
        <v>9</v>
      </c>
      <c r="E15" s="11">
        <v>0</v>
      </c>
      <c r="F15" s="11">
        <v>0</v>
      </c>
      <c r="G15" s="11">
        <v>0</v>
      </c>
      <c r="H15" s="11">
        <v>0</v>
      </c>
      <c r="I15" s="51"/>
      <c r="J15" s="45"/>
    </row>
    <row r="16" spans="1:10" s="4" customFormat="1" ht="15" customHeight="1" x14ac:dyDescent="0.2">
      <c r="A16" s="47"/>
      <c r="B16" s="49"/>
      <c r="C16" s="27"/>
      <c r="D16" s="5" t="s">
        <v>10</v>
      </c>
      <c r="E16" s="11">
        <v>0</v>
      </c>
      <c r="F16" s="11">
        <v>0</v>
      </c>
      <c r="G16" s="11">
        <v>0</v>
      </c>
      <c r="H16" s="11">
        <v>0</v>
      </c>
      <c r="I16" s="51"/>
      <c r="J16" s="45"/>
    </row>
    <row r="17" spans="1:10" s="4" customFormat="1" ht="15" customHeight="1" x14ac:dyDescent="0.2">
      <c r="A17" s="47"/>
      <c r="B17" s="49"/>
      <c r="C17" s="27"/>
      <c r="D17" s="5" t="s">
        <v>11</v>
      </c>
      <c r="E17" s="11">
        <v>0</v>
      </c>
      <c r="F17" s="11">
        <v>0</v>
      </c>
      <c r="G17" s="11">
        <v>0</v>
      </c>
      <c r="H17" s="11">
        <v>0</v>
      </c>
      <c r="I17" s="51"/>
      <c r="J17" s="45"/>
    </row>
    <row r="18" spans="1:10" s="4" customFormat="1" ht="47.25" customHeight="1" x14ac:dyDescent="0.25">
      <c r="A18" s="48"/>
      <c r="B18" s="49"/>
      <c r="C18" s="27"/>
      <c r="D18" s="13" t="s">
        <v>12</v>
      </c>
      <c r="E18" s="15">
        <v>0</v>
      </c>
      <c r="F18" s="15">
        <v>0</v>
      </c>
      <c r="G18" s="15">
        <v>0</v>
      </c>
      <c r="H18" s="15">
        <v>0</v>
      </c>
      <c r="I18" s="52"/>
      <c r="J18" s="45"/>
    </row>
    <row r="19" spans="1:10" s="4" customFormat="1" ht="15.75" customHeight="1" x14ac:dyDescent="0.2">
      <c r="A19" s="46" t="s">
        <v>16</v>
      </c>
      <c r="B19" s="49" t="s">
        <v>33</v>
      </c>
      <c r="C19" s="27" t="s">
        <v>7</v>
      </c>
      <c r="D19" s="5" t="s">
        <v>8</v>
      </c>
      <c r="E19" s="11">
        <v>0</v>
      </c>
      <c r="F19" s="11">
        <v>0</v>
      </c>
      <c r="G19" s="11">
        <v>0</v>
      </c>
      <c r="H19" s="11">
        <v>0</v>
      </c>
      <c r="I19" s="53"/>
      <c r="J19" s="55" t="s">
        <v>45</v>
      </c>
    </row>
    <row r="20" spans="1:10" s="4" customFormat="1" ht="15" customHeight="1" x14ac:dyDescent="0.2">
      <c r="A20" s="47"/>
      <c r="B20" s="49"/>
      <c r="C20" s="27"/>
      <c r="D20" s="7" t="s">
        <v>9</v>
      </c>
      <c r="E20" s="11">
        <v>0</v>
      </c>
      <c r="F20" s="11">
        <v>0</v>
      </c>
      <c r="G20" s="11">
        <v>0</v>
      </c>
      <c r="H20" s="11">
        <v>0</v>
      </c>
      <c r="I20" s="53"/>
      <c r="J20" s="56"/>
    </row>
    <row r="21" spans="1:10" s="4" customFormat="1" ht="15" customHeight="1" x14ac:dyDescent="0.2">
      <c r="A21" s="47"/>
      <c r="B21" s="49"/>
      <c r="C21" s="27"/>
      <c r="D21" s="7" t="s">
        <v>10</v>
      </c>
      <c r="E21" s="11">
        <v>0</v>
      </c>
      <c r="F21" s="11">
        <v>0</v>
      </c>
      <c r="G21" s="11">
        <v>0</v>
      </c>
      <c r="H21" s="11">
        <v>0</v>
      </c>
      <c r="I21" s="53"/>
      <c r="J21" s="56"/>
    </row>
    <row r="22" spans="1:10" s="4" customFormat="1" ht="15" customHeight="1" x14ac:dyDescent="0.2">
      <c r="A22" s="47"/>
      <c r="B22" s="49"/>
      <c r="C22" s="27"/>
      <c r="D22" s="7" t="s">
        <v>11</v>
      </c>
      <c r="E22" s="11">
        <v>0</v>
      </c>
      <c r="F22" s="11">
        <v>0</v>
      </c>
      <c r="G22" s="11">
        <v>0</v>
      </c>
      <c r="H22" s="11">
        <v>0</v>
      </c>
      <c r="I22" s="53"/>
      <c r="J22" s="56"/>
    </row>
    <row r="23" spans="1:10" s="4" customFormat="1" ht="15.75" customHeight="1" x14ac:dyDescent="0.25">
      <c r="A23" s="48"/>
      <c r="B23" s="49"/>
      <c r="C23" s="27"/>
      <c r="D23" s="10" t="s">
        <v>12</v>
      </c>
      <c r="E23" s="15">
        <v>0</v>
      </c>
      <c r="F23" s="15">
        <v>0</v>
      </c>
      <c r="G23" s="15">
        <v>0</v>
      </c>
      <c r="H23" s="15">
        <v>0</v>
      </c>
      <c r="I23" s="54"/>
      <c r="J23" s="56"/>
    </row>
    <row r="24" spans="1:10" s="4" customFormat="1" ht="15" customHeight="1" x14ac:dyDescent="0.2">
      <c r="A24" s="46" t="s">
        <v>17</v>
      </c>
      <c r="B24" s="58" t="s">
        <v>34</v>
      </c>
      <c r="C24" s="27" t="s">
        <v>7</v>
      </c>
      <c r="D24" s="5" t="s">
        <v>8</v>
      </c>
      <c r="E24" s="11">
        <v>0</v>
      </c>
      <c r="F24" s="11">
        <v>0</v>
      </c>
      <c r="G24" s="11">
        <v>0</v>
      </c>
      <c r="H24" s="11">
        <v>0</v>
      </c>
      <c r="I24" s="57"/>
      <c r="J24" s="55" t="s">
        <v>46</v>
      </c>
    </row>
    <row r="25" spans="1:10" s="4" customFormat="1" ht="15" customHeight="1" x14ac:dyDescent="0.2">
      <c r="A25" s="47"/>
      <c r="B25" s="58"/>
      <c r="C25" s="27"/>
      <c r="D25" s="7" t="s">
        <v>9</v>
      </c>
      <c r="E25" s="11">
        <v>0</v>
      </c>
      <c r="F25" s="11">
        <v>0</v>
      </c>
      <c r="G25" s="11">
        <v>0</v>
      </c>
      <c r="H25" s="11">
        <v>0</v>
      </c>
      <c r="I25" s="53"/>
      <c r="J25" s="56"/>
    </row>
    <row r="26" spans="1:10" s="4" customFormat="1" ht="15" customHeight="1" x14ac:dyDescent="0.2">
      <c r="A26" s="47"/>
      <c r="B26" s="58"/>
      <c r="C26" s="27"/>
      <c r="D26" s="7" t="s">
        <v>10</v>
      </c>
      <c r="E26" s="11">
        <v>0</v>
      </c>
      <c r="F26" s="11">
        <v>0</v>
      </c>
      <c r="G26" s="11">
        <v>0</v>
      </c>
      <c r="H26" s="11">
        <v>0</v>
      </c>
      <c r="I26" s="53"/>
      <c r="J26" s="56"/>
    </row>
    <row r="27" spans="1:10" s="4" customFormat="1" ht="15" customHeight="1" x14ac:dyDescent="0.2">
      <c r="A27" s="47"/>
      <c r="B27" s="58"/>
      <c r="C27" s="27"/>
      <c r="D27" s="7" t="s">
        <v>11</v>
      </c>
      <c r="E27" s="11">
        <v>0</v>
      </c>
      <c r="F27" s="11">
        <v>0</v>
      </c>
      <c r="G27" s="11">
        <v>0</v>
      </c>
      <c r="H27" s="11">
        <v>0</v>
      </c>
      <c r="I27" s="53"/>
      <c r="J27" s="56"/>
    </row>
    <row r="28" spans="1:10" s="4" customFormat="1" ht="21.75" customHeight="1" x14ac:dyDescent="0.25">
      <c r="A28" s="48"/>
      <c r="B28" s="58"/>
      <c r="C28" s="27"/>
      <c r="D28" s="6" t="s">
        <v>12</v>
      </c>
      <c r="E28" s="15">
        <v>0</v>
      </c>
      <c r="F28" s="15">
        <v>0</v>
      </c>
      <c r="G28" s="15">
        <v>0</v>
      </c>
      <c r="H28" s="15">
        <v>0</v>
      </c>
      <c r="I28" s="54"/>
      <c r="J28" s="56"/>
    </row>
    <row r="29" spans="1:10" s="4" customFormat="1" ht="15.75" customHeight="1" x14ac:dyDescent="0.2">
      <c r="A29" s="46" t="s">
        <v>18</v>
      </c>
      <c r="B29" s="49" t="s">
        <v>35</v>
      </c>
      <c r="C29" s="27" t="s">
        <v>7</v>
      </c>
      <c r="D29" s="5" t="s">
        <v>8</v>
      </c>
      <c r="E29" s="11">
        <v>0</v>
      </c>
      <c r="F29" s="11">
        <v>0</v>
      </c>
      <c r="G29" s="11">
        <v>0</v>
      </c>
      <c r="H29" s="11">
        <v>0</v>
      </c>
      <c r="I29" s="57"/>
      <c r="J29" s="55" t="s">
        <v>47</v>
      </c>
    </row>
    <row r="30" spans="1:10" s="4" customFormat="1" ht="15" customHeight="1" x14ac:dyDescent="0.2">
      <c r="A30" s="47"/>
      <c r="B30" s="49"/>
      <c r="C30" s="27"/>
      <c r="D30" s="7" t="s">
        <v>9</v>
      </c>
      <c r="E30" s="12">
        <v>0</v>
      </c>
      <c r="F30" s="12">
        <v>0</v>
      </c>
      <c r="G30" s="12">
        <v>0</v>
      </c>
      <c r="H30" s="12">
        <v>0</v>
      </c>
      <c r="I30" s="53"/>
      <c r="J30" s="56"/>
    </row>
    <row r="31" spans="1:10" s="4" customFormat="1" ht="15" customHeight="1" x14ac:dyDescent="0.2">
      <c r="A31" s="47"/>
      <c r="B31" s="49"/>
      <c r="C31" s="27"/>
      <c r="D31" s="7" t="s">
        <v>10</v>
      </c>
      <c r="E31" s="12">
        <v>0</v>
      </c>
      <c r="F31" s="12">
        <v>0</v>
      </c>
      <c r="G31" s="12">
        <v>0</v>
      </c>
      <c r="H31" s="12">
        <v>0</v>
      </c>
      <c r="I31" s="53"/>
      <c r="J31" s="56"/>
    </row>
    <row r="32" spans="1:10" s="4" customFormat="1" ht="15" customHeight="1" x14ac:dyDescent="0.2">
      <c r="A32" s="47"/>
      <c r="B32" s="49"/>
      <c r="C32" s="27"/>
      <c r="D32" s="7" t="s">
        <v>11</v>
      </c>
      <c r="E32" s="12">
        <v>0</v>
      </c>
      <c r="F32" s="12">
        <v>0</v>
      </c>
      <c r="G32" s="12">
        <v>0</v>
      </c>
      <c r="H32" s="12">
        <v>0</v>
      </c>
      <c r="I32" s="53"/>
      <c r="J32" s="56"/>
    </row>
    <row r="33" spans="1:10" s="4" customFormat="1" ht="21.75" customHeight="1" x14ac:dyDescent="0.25">
      <c r="A33" s="48"/>
      <c r="B33" s="49"/>
      <c r="C33" s="27"/>
      <c r="D33" s="6" t="s">
        <v>12</v>
      </c>
      <c r="E33" s="14">
        <v>0</v>
      </c>
      <c r="F33" s="14">
        <v>0</v>
      </c>
      <c r="G33" s="14">
        <v>0</v>
      </c>
      <c r="H33" s="14">
        <v>0</v>
      </c>
      <c r="I33" s="54"/>
      <c r="J33" s="56"/>
    </row>
    <row r="34" spans="1:10" s="4" customFormat="1" ht="17.25" customHeight="1" x14ac:dyDescent="0.2">
      <c r="A34" s="46" t="s">
        <v>19</v>
      </c>
      <c r="B34" s="49" t="s">
        <v>36</v>
      </c>
      <c r="C34" s="27" t="s">
        <v>7</v>
      </c>
      <c r="D34" s="5" t="s">
        <v>8</v>
      </c>
      <c r="E34" s="11">
        <v>0</v>
      </c>
      <c r="F34" s="11">
        <v>0</v>
      </c>
      <c r="G34" s="11">
        <v>0</v>
      </c>
      <c r="H34" s="11">
        <v>0</v>
      </c>
      <c r="I34" s="57"/>
      <c r="J34" s="55" t="s">
        <v>47</v>
      </c>
    </row>
    <row r="35" spans="1:10" s="4" customFormat="1" ht="15" customHeight="1" x14ac:dyDescent="0.2">
      <c r="A35" s="47"/>
      <c r="B35" s="49"/>
      <c r="C35" s="27"/>
      <c r="D35" s="7" t="s">
        <v>9</v>
      </c>
      <c r="E35" s="12">
        <v>0</v>
      </c>
      <c r="F35" s="12">
        <v>0</v>
      </c>
      <c r="G35" s="12">
        <v>0</v>
      </c>
      <c r="H35" s="12">
        <v>0</v>
      </c>
      <c r="I35" s="53"/>
      <c r="J35" s="56"/>
    </row>
    <row r="36" spans="1:10" s="4" customFormat="1" ht="15" customHeight="1" x14ac:dyDescent="0.2">
      <c r="A36" s="47"/>
      <c r="B36" s="49"/>
      <c r="C36" s="27"/>
      <c r="D36" s="7" t="s">
        <v>10</v>
      </c>
      <c r="E36" s="12">
        <v>0</v>
      </c>
      <c r="F36" s="12">
        <v>0</v>
      </c>
      <c r="G36" s="12">
        <v>0</v>
      </c>
      <c r="H36" s="12">
        <v>0</v>
      </c>
      <c r="I36" s="53"/>
      <c r="J36" s="56"/>
    </row>
    <row r="37" spans="1:10" s="4" customFormat="1" ht="15" customHeight="1" x14ac:dyDescent="0.2">
      <c r="A37" s="47"/>
      <c r="B37" s="49"/>
      <c r="C37" s="27"/>
      <c r="D37" s="7" t="s">
        <v>11</v>
      </c>
      <c r="E37" s="12">
        <v>0</v>
      </c>
      <c r="F37" s="12">
        <v>0</v>
      </c>
      <c r="G37" s="12">
        <v>0</v>
      </c>
      <c r="H37" s="12">
        <v>0</v>
      </c>
      <c r="I37" s="53"/>
      <c r="J37" s="56"/>
    </row>
    <row r="38" spans="1:10" s="4" customFormat="1" ht="18.75" customHeight="1" x14ac:dyDescent="0.2">
      <c r="A38" s="48"/>
      <c r="B38" s="49"/>
      <c r="C38" s="27"/>
      <c r="D38" s="6" t="s">
        <v>12</v>
      </c>
      <c r="E38" s="12">
        <v>0</v>
      </c>
      <c r="F38" s="12">
        <v>0</v>
      </c>
      <c r="G38" s="12">
        <v>0</v>
      </c>
      <c r="H38" s="12">
        <v>0</v>
      </c>
      <c r="I38" s="54"/>
      <c r="J38" s="56"/>
    </row>
    <row r="39" spans="1:10" s="4" customFormat="1" ht="15" customHeight="1" x14ac:dyDescent="0.2">
      <c r="A39" s="46" t="s">
        <v>20</v>
      </c>
      <c r="B39" s="49" t="s">
        <v>37</v>
      </c>
      <c r="C39" s="27" t="s">
        <v>7</v>
      </c>
      <c r="D39" s="5" t="s">
        <v>8</v>
      </c>
      <c r="E39" s="11">
        <v>0</v>
      </c>
      <c r="F39" s="11">
        <v>0</v>
      </c>
      <c r="G39" s="11">
        <v>0</v>
      </c>
      <c r="H39" s="11">
        <v>0</v>
      </c>
      <c r="I39" s="57"/>
      <c r="J39" s="55" t="s">
        <v>47</v>
      </c>
    </row>
    <row r="40" spans="1:10" s="4" customFormat="1" ht="15" customHeight="1" x14ac:dyDescent="0.2">
      <c r="A40" s="47"/>
      <c r="B40" s="49"/>
      <c r="C40" s="27"/>
      <c r="D40" s="7" t="s">
        <v>9</v>
      </c>
      <c r="E40" s="12">
        <v>0</v>
      </c>
      <c r="F40" s="12">
        <v>0</v>
      </c>
      <c r="G40" s="12">
        <v>0</v>
      </c>
      <c r="H40" s="12">
        <v>0</v>
      </c>
      <c r="I40" s="53"/>
      <c r="J40" s="56"/>
    </row>
    <row r="41" spans="1:10" s="4" customFormat="1" ht="15" customHeight="1" x14ac:dyDescent="0.2">
      <c r="A41" s="47"/>
      <c r="B41" s="49"/>
      <c r="C41" s="27"/>
      <c r="D41" s="7" t="s">
        <v>10</v>
      </c>
      <c r="E41" s="12">
        <v>0</v>
      </c>
      <c r="F41" s="12">
        <v>0</v>
      </c>
      <c r="G41" s="12">
        <v>0</v>
      </c>
      <c r="H41" s="12">
        <v>0</v>
      </c>
      <c r="I41" s="53"/>
      <c r="J41" s="56"/>
    </row>
    <row r="42" spans="1:10" s="4" customFormat="1" ht="15" customHeight="1" x14ac:dyDescent="0.2">
      <c r="A42" s="47"/>
      <c r="B42" s="49"/>
      <c r="C42" s="27"/>
      <c r="D42" s="7" t="s">
        <v>11</v>
      </c>
      <c r="E42" s="12">
        <v>0</v>
      </c>
      <c r="F42" s="12">
        <v>0</v>
      </c>
      <c r="G42" s="12">
        <v>0</v>
      </c>
      <c r="H42" s="12">
        <v>0</v>
      </c>
      <c r="I42" s="53"/>
      <c r="J42" s="56"/>
    </row>
    <row r="43" spans="1:10" s="4" customFormat="1" ht="19.5" customHeight="1" x14ac:dyDescent="0.25">
      <c r="A43" s="48"/>
      <c r="B43" s="49"/>
      <c r="C43" s="27"/>
      <c r="D43" s="6" t="s">
        <v>12</v>
      </c>
      <c r="E43" s="14">
        <v>0</v>
      </c>
      <c r="F43" s="14">
        <v>0</v>
      </c>
      <c r="G43" s="14">
        <v>0</v>
      </c>
      <c r="H43" s="14">
        <v>0</v>
      </c>
      <c r="I43" s="54"/>
      <c r="J43" s="56"/>
    </row>
    <row r="44" spans="1:10" s="4" customFormat="1" ht="15" customHeight="1" x14ac:dyDescent="0.2">
      <c r="A44" s="46" t="s">
        <v>21</v>
      </c>
      <c r="B44" s="49" t="s">
        <v>38</v>
      </c>
      <c r="C44" s="27" t="s">
        <v>7</v>
      </c>
      <c r="D44" s="5" t="s">
        <v>8</v>
      </c>
      <c r="E44" s="11">
        <v>0</v>
      </c>
      <c r="F44" s="11">
        <v>0</v>
      </c>
      <c r="G44" s="11">
        <v>0</v>
      </c>
      <c r="H44" s="11">
        <v>0</v>
      </c>
      <c r="I44" s="57"/>
      <c r="J44" s="55" t="s">
        <v>47</v>
      </c>
    </row>
    <row r="45" spans="1:10" s="4" customFormat="1" ht="15" customHeight="1" x14ac:dyDescent="0.2">
      <c r="A45" s="47"/>
      <c r="B45" s="49"/>
      <c r="C45" s="27"/>
      <c r="D45" s="7" t="s">
        <v>9</v>
      </c>
      <c r="E45" s="12">
        <v>0</v>
      </c>
      <c r="F45" s="12">
        <v>0</v>
      </c>
      <c r="G45" s="12">
        <v>0</v>
      </c>
      <c r="H45" s="12">
        <v>0</v>
      </c>
      <c r="I45" s="53"/>
      <c r="J45" s="56"/>
    </row>
    <row r="46" spans="1:10" s="4" customFormat="1" ht="15" customHeight="1" x14ac:dyDescent="0.2">
      <c r="A46" s="47"/>
      <c r="B46" s="49"/>
      <c r="C46" s="27"/>
      <c r="D46" s="7" t="s">
        <v>10</v>
      </c>
      <c r="E46" s="12">
        <v>0</v>
      </c>
      <c r="F46" s="12">
        <v>0</v>
      </c>
      <c r="G46" s="12">
        <v>0</v>
      </c>
      <c r="H46" s="12">
        <v>0</v>
      </c>
      <c r="I46" s="53"/>
      <c r="J46" s="56"/>
    </row>
    <row r="47" spans="1:10" s="4" customFormat="1" ht="15" customHeight="1" x14ac:dyDescent="0.2">
      <c r="A47" s="47"/>
      <c r="B47" s="49"/>
      <c r="C47" s="27"/>
      <c r="D47" s="7" t="s">
        <v>11</v>
      </c>
      <c r="E47" s="12">
        <v>0</v>
      </c>
      <c r="F47" s="12">
        <v>0</v>
      </c>
      <c r="G47" s="12">
        <v>0</v>
      </c>
      <c r="H47" s="12">
        <v>0</v>
      </c>
      <c r="I47" s="53"/>
      <c r="J47" s="56"/>
    </row>
    <row r="48" spans="1:10" s="4" customFormat="1" ht="18" customHeight="1" x14ac:dyDescent="0.25">
      <c r="A48" s="48"/>
      <c r="B48" s="49"/>
      <c r="C48" s="27"/>
      <c r="D48" s="6" t="s">
        <v>12</v>
      </c>
      <c r="E48" s="14">
        <v>0</v>
      </c>
      <c r="F48" s="14">
        <v>0</v>
      </c>
      <c r="G48" s="14">
        <v>0</v>
      </c>
      <c r="H48" s="14">
        <v>0</v>
      </c>
      <c r="I48" s="54"/>
      <c r="J48" s="56"/>
    </row>
    <row r="49" spans="1:10" s="4" customFormat="1" ht="21" customHeight="1" x14ac:dyDescent="0.2">
      <c r="A49" s="81">
        <v>2</v>
      </c>
      <c r="B49" s="59" t="s">
        <v>27</v>
      </c>
      <c r="C49" s="40" t="s">
        <v>7</v>
      </c>
      <c r="D49" s="5" t="s">
        <v>8</v>
      </c>
      <c r="E49" s="11">
        <f>SUM(E50:E53)</f>
        <v>2370000</v>
      </c>
      <c r="F49" s="11">
        <f>SUM(F50:F53)</f>
        <v>790000</v>
      </c>
      <c r="G49" s="11">
        <f>SUM(G50:G53)</f>
        <v>790000</v>
      </c>
      <c r="H49" s="11">
        <f>SUM(H50:H53)</f>
        <v>790000</v>
      </c>
      <c r="I49" s="42" t="s">
        <v>54</v>
      </c>
      <c r="J49" s="55" t="s">
        <v>49</v>
      </c>
    </row>
    <row r="50" spans="1:10" s="4" customFormat="1" ht="19.5" customHeight="1" x14ac:dyDescent="0.2">
      <c r="A50" s="37"/>
      <c r="B50" s="59"/>
      <c r="C50" s="40"/>
      <c r="D50" s="7" t="s">
        <v>9</v>
      </c>
      <c r="E50" s="12">
        <f t="shared" ref="E50:E53" si="6">SUM(E55+E60)</f>
        <v>2370000</v>
      </c>
      <c r="F50" s="12">
        <f t="shared" ref="F50:F53" si="7">SUM(F55+F60)</f>
        <v>790000</v>
      </c>
      <c r="G50" s="12">
        <f t="shared" ref="G50:G53" si="8">SUM(G55+G60)</f>
        <v>790000</v>
      </c>
      <c r="H50" s="12">
        <f t="shared" ref="H50:H53" si="9">SUM(H55+H60)</f>
        <v>790000</v>
      </c>
      <c r="I50" s="42"/>
      <c r="J50" s="56"/>
    </row>
    <row r="51" spans="1:10" s="4" customFormat="1" ht="18.75" customHeight="1" x14ac:dyDescent="0.2">
      <c r="A51" s="37"/>
      <c r="B51" s="59"/>
      <c r="C51" s="40"/>
      <c r="D51" s="7" t="s">
        <v>10</v>
      </c>
      <c r="E51" s="12">
        <f t="shared" si="6"/>
        <v>0</v>
      </c>
      <c r="F51" s="12">
        <f t="shared" si="7"/>
        <v>0</v>
      </c>
      <c r="G51" s="12">
        <f t="shared" si="8"/>
        <v>0</v>
      </c>
      <c r="H51" s="12">
        <f t="shared" si="9"/>
        <v>0</v>
      </c>
      <c r="I51" s="42"/>
      <c r="J51" s="56"/>
    </row>
    <row r="52" spans="1:10" s="4" customFormat="1" ht="19.5" customHeight="1" x14ac:dyDescent="0.2">
      <c r="A52" s="37"/>
      <c r="B52" s="59"/>
      <c r="C52" s="40"/>
      <c r="D52" s="7" t="s">
        <v>11</v>
      </c>
      <c r="E52" s="12">
        <f t="shared" si="6"/>
        <v>0</v>
      </c>
      <c r="F52" s="12">
        <f t="shared" si="7"/>
        <v>0</v>
      </c>
      <c r="G52" s="12">
        <f t="shared" si="8"/>
        <v>0</v>
      </c>
      <c r="H52" s="12">
        <f t="shared" si="9"/>
        <v>0</v>
      </c>
      <c r="I52" s="42"/>
      <c r="J52" s="56"/>
    </row>
    <row r="53" spans="1:10" s="4" customFormat="1" ht="158.25" customHeight="1" x14ac:dyDescent="0.25">
      <c r="A53" s="38"/>
      <c r="B53" s="59"/>
      <c r="C53" s="40"/>
      <c r="D53" s="6" t="s">
        <v>12</v>
      </c>
      <c r="E53" s="14">
        <f t="shared" si="6"/>
        <v>0</v>
      </c>
      <c r="F53" s="14">
        <f t="shared" si="7"/>
        <v>0</v>
      </c>
      <c r="G53" s="14">
        <f t="shared" si="8"/>
        <v>0</v>
      </c>
      <c r="H53" s="14">
        <f t="shared" si="9"/>
        <v>0</v>
      </c>
      <c r="I53" s="43"/>
      <c r="J53" s="56"/>
    </row>
    <row r="54" spans="1:10" s="4" customFormat="1" ht="15" customHeight="1" x14ac:dyDescent="0.2">
      <c r="A54" s="46" t="s">
        <v>22</v>
      </c>
      <c r="B54" s="60" t="s">
        <v>39</v>
      </c>
      <c r="C54" s="40" t="s">
        <v>7</v>
      </c>
      <c r="D54" s="5" t="s">
        <v>8</v>
      </c>
      <c r="E54" s="17">
        <f>SUM(E55:E58)</f>
        <v>2370000</v>
      </c>
      <c r="F54" s="17">
        <f>SUM(F55:F58)</f>
        <v>790000</v>
      </c>
      <c r="G54" s="17">
        <f>SUM(G55:G58)</f>
        <v>790000</v>
      </c>
      <c r="H54" s="17">
        <f>SUM(H55:H58)</f>
        <v>790000</v>
      </c>
      <c r="I54" s="61"/>
      <c r="J54" s="55" t="s">
        <v>31</v>
      </c>
    </row>
    <row r="55" spans="1:10" s="4" customFormat="1" ht="15" customHeight="1" x14ac:dyDescent="0.2">
      <c r="A55" s="47"/>
      <c r="B55" s="60"/>
      <c r="C55" s="40"/>
      <c r="D55" s="16" t="s">
        <v>9</v>
      </c>
      <c r="E55" s="19">
        <f>SUM(F55:H55)</f>
        <v>2370000</v>
      </c>
      <c r="F55" s="19">
        <v>790000</v>
      </c>
      <c r="G55" s="19">
        <v>790000</v>
      </c>
      <c r="H55" s="19">
        <v>790000</v>
      </c>
      <c r="I55" s="62"/>
      <c r="J55" s="56"/>
    </row>
    <row r="56" spans="1:10" s="4" customFormat="1" ht="15" customHeight="1" x14ac:dyDescent="0.2">
      <c r="A56" s="47"/>
      <c r="B56" s="60"/>
      <c r="C56" s="40"/>
      <c r="D56" s="7" t="s">
        <v>10</v>
      </c>
      <c r="E56" s="18">
        <v>0</v>
      </c>
      <c r="F56" s="18">
        <v>0</v>
      </c>
      <c r="G56" s="18">
        <v>0</v>
      </c>
      <c r="H56" s="18">
        <v>0</v>
      </c>
      <c r="I56" s="62"/>
      <c r="J56" s="56"/>
    </row>
    <row r="57" spans="1:10" s="4" customFormat="1" ht="15" customHeight="1" x14ac:dyDescent="0.2">
      <c r="A57" s="47"/>
      <c r="B57" s="60"/>
      <c r="C57" s="40"/>
      <c r="D57" s="7" t="s">
        <v>11</v>
      </c>
      <c r="E57" s="12">
        <v>0</v>
      </c>
      <c r="F57" s="12">
        <v>0</v>
      </c>
      <c r="G57" s="12">
        <v>0</v>
      </c>
      <c r="H57" s="12">
        <v>0</v>
      </c>
      <c r="I57" s="62"/>
      <c r="J57" s="56"/>
    </row>
    <row r="58" spans="1:10" s="4" customFormat="1" ht="15" customHeight="1" x14ac:dyDescent="0.2">
      <c r="A58" s="48"/>
      <c r="B58" s="60"/>
      <c r="C58" s="40"/>
      <c r="D58" s="6" t="s">
        <v>12</v>
      </c>
      <c r="E58" s="12">
        <v>0</v>
      </c>
      <c r="F58" s="12">
        <v>0</v>
      </c>
      <c r="G58" s="12">
        <v>0</v>
      </c>
      <c r="H58" s="12">
        <v>0</v>
      </c>
      <c r="I58" s="63"/>
      <c r="J58" s="56"/>
    </row>
    <row r="59" spans="1:10" s="4" customFormat="1" ht="15" customHeight="1" x14ac:dyDescent="0.2">
      <c r="A59" s="46" t="s">
        <v>23</v>
      </c>
      <c r="B59" s="60" t="s">
        <v>40</v>
      </c>
      <c r="C59" s="40" t="s">
        <v>7</v>
      </c>
      <c r="D59" s="5" t="s">
        <v>8</v>
      </c>
      <c r="E59" s="11">
        <v>0</v>
      </c>
      <c r="F59" s="11">
        <v>0</v>
      </c>
      <c r="G59" s="11">
        <v>0</v>
      </c>
      <c r="H59" s="11">
        <v>0</v>
      </c>
      <c r="I59" s="64"/>
      <c r="J59" s="55" t="s">
        <v>51</v>
      </c>
    </row>
    <row r="60" spans="1:10" s="4" customFormat="1" ht="15" customHeight="1" x14ac:dyDescent="0.2">
      <c r="A60" s="47"/>
      <c r="B60" s="60"/>
      <c r="C60" s="40"/>
      <c r="D60" s="7" t="s">
        <v>9</v>
      </c>
      <c r="E60" s="12">
        <v>0</v>
      </c>
      <c r="F60" s="12">
        <v>0</v>
      </c>
      <c r="G60" s="12">
        <v>0</v>
      </c>
      <c r="H60" s="12">
        <v>0</v>
      </c>
      <c r="I60" s="65"/>
      <c r="J60" s="56"/>
    </row>
    <row r="61" spans="1:10" s="4" customFormat="1" ht="15" customHeight="1" x14ac:dyDescent="0.2">
      <c r="A61" s="47"/>
      <c r="B61" s="60"/>
      <c r="C61" s="40"/>
      <c r="D61" s="7" t="s">
        <v>10</v>
      </c>
      <c r="E61" s="12">
        <v>0</v>
      </c>
      <c r="F61" s="12">
        <v>0</v>
      </c>
      <c r="G61" s="12">
        <v>0</v>
      </c>
      <c r="H61" s="12">
        <v>0</v>
      </c>
      <c r="I61" s="65"/>
      <c r="J61" s="56"/>
    </row>
    <row r="62" spans="1:10" s="4" customFormat="1" ht="15" customHeight="1" x14ac:dyDescent="0.2">
      <c r="A62" s="47"/>
      <c r="B62" s="60"/>
      <c r="C62" s="40"/>
      <c r="D62" s="7" t="s">
        <v>11</v>
      </c>
      <c r="E62" s="12">
        <v>0</v>
      </c>
      <c r="F62" s="12">
        <v>0</v>
      </c>
      <c r="G62" s="12">
        <v>0</v>
      </c>
      <c r="H62" s="12">
        <v>0</v>
      </c>
      <c r="I62" s="65"/>
      <c r="J62" s="56"/>
    </row>
    <row r="63" spans="1:10" s="4" customFormat="1" ht="15" customHeight="1" x14ac:dyDescent="0.2">
      <c r="A63" s="48"/>
      <c r="B63" s="60"/>
      <c r="C63" s="40"/>
      <c r="D63" s="6" t="s">
        <v>12</v>
      </c>
      <c r="E63" s="12">
        <v>0</v>
      </c>
      <c r="F63" s="12">
        <v>0</v>
      </c>
      <c r="G63" s="12">
        <v>0</v>
      </c>
      <c r="H63" s="12">
        <v>0</v>
      </c>
      <c r="I63" s="66"/>
      <c r="J63" s="56"/>
    </row>
    <row r="64" spans="1:10" s="4" customFormat="1" ht="15" customHeight="1" x14ac:dyDescent="0.2">
      <c r="A64" s="46" t="s">
        <v>24</v>
      </c>
      <c r="B64" s="60" t="s">
        <v>41</v>
      </c>
      <c r="C64" s="40" t="s">
        <v>7</v>
      </c>
      <c r="D64" s="5" t="s">
        <v>8</v>
      </c>
      <c r="E64" s="11">
        <v>0</v>
      </c>
      <c r="F64" s="11">
        <v>0</v>
      </c>
      <c r="G64" s="11">
        <v>0</v>
      </c>
      <c r="H64" s="11">
        <v>0</v>
      </c>
      <c r="I64" s="64"/>
      <c r="J64" s="55" t="s">
        <v>50</v>
      </c>
    </row>
    <row r="65" spans="1:11" s="4" customFormat="1" ht="15" customHeight="1" x14ac:dyDescent="0.2">
      <c r="A65" s="47"/>
      <c r="B65" s="60"/>
      <c r="C65" s="40"/>
      <c r="D65" s="7" t="s">
        <v>9</v>
      </c>
      <c r="E65" s="12">
        <v>0</v>
      </c>
      <c r="F65" s="12">
        <v>0</v>
      </c>
      <c r="G65" s="12">
        <v>0</v>
      </c>
      <c r="H65" s="12">
        <v>0</v>
      </c>
      <c r="I65" s="70"/>
      <c r="J65" s="56"/>
    </row>
    <row r="66" spans="1:11" s="4" customFormat="1" ht="15" customHeight="1" x14ac:dyDescent="0.2">
      <c r="A66" s="47"/>
      <c r="B66" s="60"/>
      <c r="C66" s="40"/>
      <c r="D66" s="7" t="s">
        <v>10</v>
      </c>
      <c r="E66" s="12">
        <v>0</v>
      </c>
      <c r="F66" s="12">
        <v>0</v>
      </c>
      <c r="G66" s="12">
        <v>0</v>
      </c>
      <c r="H66" s="12">
        <v>0</v>
      </c>
      <c r="I66" s="70"/>
      <c r="J66" s="56"/>
    </row>
    <row r="67" spans="1:11" s="4" customFormat="1" ht="15" customHeight="1" x14ac:dyDescent="0.2">
      <c r="A67" s="47"/>
      <c r="B67" s="60"/>
      <c r="C67" s="40"/>
      <c r="D67" s="7" t="s">
        <v>11</v>
      </c>
      <c r="E67" s="12">
        <v>0</v>
      </c>
      <c r="F67" s="12">
        <v>0</v>
      </c>
      <c r="G67" s="12">
        <v>0</v>
      </c>
      <c r="H67" s="12">
        <v>0</v>
      </c>
      <c r="I67" s="70"/>
      <c r="J67" s="56"/>
    </row>
    <row r="68" spans="1:11" s="4" customFormat="1" ht="15" customHeight="1" x14ac:dyDescent="0.2">
      <c r="A68" s="48"/>
      <c r="B68" s="60"/>
      <c r="C68" s="40"/>
      <c r="D68" s="6" t="s">
        <v>12</v>
      </c>
      <c r="E68" s="12">
        <v>0</v>
      </c>
      <c r="F68" s="12">
        <v>0</v>
      </c>
      <c r="G68" s="12">
        <v>0</v>
      </c>
      <c r="H68" s="12">
        <v>0</v>
      </c>
      <c r="I68" s="71"/>
      <c r="J68" s="56"/>
    </row>
    <row r="69" spans="1:11" s="4" customFormat="1" ht="15" customHeight="1" x14ac:dyDescent="0.2">
      <c r="A69" s="82">
        <v>3</v>
      </c>
      <c r="B69" s="59" t="s">
        <v>26</v>
      </c>
      <c r="C69" s="40" t="s">
        <v>7</v>
      </c>
      <c r="D69" s="5" t="s">
        <v>8</v>
      </c>
      <c r="E69" s="11">
        <v>0</v>
      </c>
      <c r="F69" s="11">
        <v>0</v>
      </c>
      <c r="G69" s="11">
        <v>0</v>
      </c>
      <c r="H69" s="11">
        <v>0</v>
      </c>
      <c r="I69" s="67" t="s">
        <v>53</v>
      </c>
      <c r="J69" s="55" t="s">
        <v>13</v>
      </c>
    </row>
    <row r="70" spans="1:11" s="4" customFormat="1" ht="15" customHeight="1" x14ac:dyDescent="0.2">
      <c r="A70" s="83"/>
      <c r="B70" s="59"/>
      <c r="C70" s="40"/>
      <c r="D70" s="7" t="s">
        <v>9</v>
      </c>
      <c r="E70" s="12">
        <v>0</v>
      </c>
      <c r="F70" s="12">
        <v>0</v>
      </c>
      <c r="G70" s="12">
        <v>0</v>
      </c>
      <c r="H70" s="12">
        <v>0</v>
      </c>
      <c r="I70" s="68"/>
      <c r="J70" s="56"/>
    </row>
    <row r="71" spans="1:11" s="4" customFormat="1" ht="15" customHeight="1" x14ac:dyDescent="0.2">
      <c r="A71" s="83"/>
      <c r="B71" s="59"/>
      <c r="C71" s="40"/>
      <c r="D71" s="7" t="s">
        <v>10</v>
      </c>
      <c r="E71" s="12">
        <v>0</v>
      </c>
      <c r="F71" s="12">
        <v>0</v>
      </c>
      <c r="G71" s="12">
        <v>0</v>
      </c>
      <c r="H71" s="12">
        <v>0</v>
      </c>
      <c r="I71" s="68"/>
      <c r="J71" s="56"/>
    </row>
    <row r="72" spans="1:11" s="4" customFormat="1" ht="15" customHeight="1" x14ac:dyDescent="0.2">
      <c r="A72" s="83"/>
      <c r="B72" s="59"/>
      <c r="C72" s="40"/>
      <c r="D72" s="7" t="s">
        <v>11</v>
      </c>
      <c r="E72" s="12">
        <v>0</v>
      </c>
      <c r="F72" s="12">
        <v>0</v>
      </c>
      <c r="G72" s="12">
        <v>0</v>
      </c>
      <c r="H72" s="12">
        <v>0</v>
      </c>
      <c r="I72" s="68"/>
      <c r="J72" s="56"/>
    </row>
    <row r="73" spans="1:11" s="4" customFormat="1" ht="15" customHeight="1" x14ac:dyDescent="0.2">
      <c r="A73" s="84"/>
      <c r="B73" s="59"/>
      <c r="C73" s="40"/>
      <c r="D73" s="6" t="s">
        <v>12</v>
      </c>
      <c r="E73" s="12">
        <v>0</v>
      </c>
      <c r="F73" s="12">
        <v>0</v>
      </c>
      <c r="G73" s="12">
        <v>0</v>
      </c>
      <c r="H73" s="12">
        <v>0</v>
      </c>
      <c r="I73" s="69"/>
      <c r="J73" s="56"/>
    </row>
    <row r="74" spans="1:11" s="4" customFormat="1" ht="20.25" customHeight="1" x14ac:dyDescent="0.2">
      <c r="A74" s="46" t="s">
        <v>25</v>
      </c>
      <c r="B74" s="60" t="s">
        <v>55</v>
      </c>
      <c r="C74" s="40" t="s">
        <v>7</v>
      </c>
      <c r="D74" s="5" t="s">
        <v>8</v>
      </c>
      <c r="E74" s="12">
        <v>0</v>
      </c>
      <c r="F74" s="12">
        <v>0</v>
      </c>
      <c r="G74" s="12">
        <v>0</v>
      </c>
      <c r="H74" s="12">
        <v>0</v>
      </c>
      <c r="I74" s="57"/>
      <c r="J74" s="72" t="s">
        <v>30</v>
      </c>
      <c r="K74" s="8"/>
    </row>
    <row r="75" spans="1:11" s="4" customFormat="1" ht="15" customHeight="1" x14ac:dyDescent="0.2">
      <c r="A75" s="47"/>
      <c r="B75" s="60"/>
      <c r="C75" s="40"/>
      <c r="D75" s="7" t="s">
        <v>9</v>
      </c>
      <c r="E75" s="12">
        <v>0</v>
      </c>
      <c r="F75" s="12">
        <v>0</v>
      </c>
      <c r="G75" s="12">
        <v>0</v>
      </c>
      <c r="H75" s="12">
        <v>0</v>
      </c>
      <c r="I75" s="53"/>
      <c r="J75" s="73"/>
      <c r="K75" s="8"/>
    </row>
    <row r="76" spans="1:11" s="4" customFormat="1" ht="15" customHeight="1" x14ac:dyDescent="0.2">
      <c r="A76" s="47"/>
      <c r="B76" s="60"/>
      <c r="C76" s="40"/>
      <c r="D76" s="7" t="s">
        <v>10</v>
      </c>
      <c r="E76" s="12">
        <v>0</v>
      </c>
      <c r="F76" s="12">
        <v>0</v>
      </c>
      <c r="G76" s="12">
        <v>0</v>
      </c>
      <c r="H76" s="12">
        <v>0</v>
      </c>
      <c r="I76" s="53"/>
      <c r="J76" s="73"/>
      <c r="K76" s="8"/>
    </row>
    <row r="77" spans="1:11" s="4" customFormat="1" ht="15" customHeight="1" x14ac:dyDescent="0.2">
      <c r="A77" s="47"/>
      <c r="B77" s="60"/>
      <c r="C77" s="40"/>
      <c r="D77" s="7" t="s">
        <v>11</v>
      </c>
      <c r="E77" s="12">
        <v>0</v>
      </c>
      <c r="F77" s="12">
        <v>0</v>
      </c>
      <c r="G77" s="12">
        <v>0</v>
      </c>
      <c r="H77" s="12">
        <v>0</v>
      </c>
      <c r="I77" s="53"/>
      <c r="J77" s="73"/>
      <c r="K77" s="8"/>
    </row>
    <row r="78" spans="1:11" s="4" customFormat="1" ht="15" customHeight="1" x14ac:dyDescent="0.2">
      <c r="A78" s="48"/>
      <c r="B78" s="60"/>
      <c r="C78" s="40"/>
      <c r="D78" s="6" t="s">
        <v>12</v>
      </c>
      <c r="E78" s="12">
        <v>0</v>
      </c>
      <c r="F78" s="12">
        <v>0</v>
      </c>
      <c r="G78" s="12">
        <v>0</v>
      </c>
      <c r="H78" s="12">
        <v>0</v>
      </c>
      <c r="I78" s="54"/>
      <c r="J78" s="74"/>
      <c r="K78" s="8"/>
    </row>
    <row r="79" spans="1:11" x14ac:dyDescent="0.25">
      <c r="A79" s="9"/>
      <c r="B79" s="9"/>
      <c r="C79" s="9"/>
      <c r="D79" s="9"/>
      <c r="E79" s="9"/>
      <c r="F79" s="9"/>
      <c r="G79" s="9"/>
      <c r="H79" s="9"/>
      <c r="I79" s="9"/>
      <c r="J79" s="9"/>
    </row>
    <row r="80" spans="1:11" x14ac:dyDescent="0.25">
      <c r="A80" s="9"/>
      <c r="B80" s="9"/>
      <c r="C80" s="9"/>
      <c r="D80" s="9"/>
      <c r="E80" s="9"/>
      <c r="F80" s="9"/>
      <c r="G80" s="9"/>
      <c r="H80" s="9"/>
      <c r="I80" s="9"/>
      <c r="J80" s="9"/>
    </row>
    <row r="81" spans="1:10" x14ac:dyDescent="0.25">
      <c r="A81" s="9"/>
      <c r="B81" s="9"/>
      <c r="C81" s="9"/>
      <c r="D81" s="9"/>
      <c r="E81" s="9"/>
      <c r="F81" s="9"/>
      <c r="G81" s="9"/>
      <c r="H81" s="9"/>
      <c r="I81" s="9"/>
      <c r="J81" s="9"/>
    </row>
    <row r="82" spans="1:10" x14ac:dyDescent="0.25">
      <c r="A82" s="9"/>
      <c r="B82" s="9"/>
      <c r="C82" s="9"/>
      <c r="D82" s="9"/>
      <c r="E82" s="9"/>
      <c r="F82" s="9"/>
      <c r="G82" s="9"/>
      <c r="H82" s="9"/>
      <c r="I82" s="9"/>
      <c r="J82" s="9"/>
    </row>
    <row r="83" spans="1:10" x14ac:dyDescent="0.25">
      <c r="A83" s="9"/>
      <c r="B83" s="9"/>
      <c r="C83" s="9"/>
      <c r="D83" s="9"/>
      <c r="E83" s="9"/>
      <c r="F83" s="9"/>
      <c r="G83" s="9"/>
      <c r="H83" s="9"/>
      <c r="I83" s="9"/>
      <c r="J83" s="9"/>
    </row>
    <row r="84" spans="1:10" x14ac:dyDescent="0.25">
      <c r="A84" s="9"/>
      <c r="B84" s="9"/>
      <c r="C84" s="9"/>
      <c r="D84" s="9"/>
      <c r="E84" s="9"/>
      <c r="F84" s="9"/>
      <c r="G84" s="9"/>
      <c r="H84" s="9"/>
      <c r="I84" s="9"/>
      <c r="J84" s="9"/>
    </row>
    <row r="85" spans="1:10" x14ac:dyDescent="0.25">
      <c r="A85" s="9"/>
      <c r="B85" s="9"/>
      <c r="C85" s="9"/>
      <c r="D85" s="9"/>
      <c r="E85" s="9"/>
      <c r="F85" s="9"/>
      <c r="G85" s="9"/>
      <c r="H85" s="9"/>
      <c r="I85" s="9"/>
      <c r="J85" s="9"/>
    </row>
    <row r="86" spans="1:10" x14ac:dyDescent="0.25">
      <c r="A86" s="9"/>
      <c r="B86" s="9"/>
      <c r="C86" s="9"/>
      <c r="D86" s="9"/>
      <c r="E86" s="9"/>
      <c r="F86" s="9"/>
      <c r="G86" s="9"/>
      <c r="H86" s="9"/>
      <c r="I86" s="9"/>
      <c r="J86" s="9"/>
    </row>
  </sheetData>
  <mergeCells count="82">
    <mergeCell ref="A24:A28"/>
    <mergeCell ref="A29:A33"/>
    <mergeCell ref="A34:A38"/>
    <mergeCell ref="A39:A43"/>
    <mergeCell ref="A44:A48"/>
    <mergeCell ref="A49:A53"/>
    <mergeCell ref="A54:A58"/>
    <mergeCell ref="A59:A63"/>
    <mergeCell ref="A64:A68"/>
    <mergeCell ref="A69:A73"/>
    <mergeCell ref="B74:B78"/>
    <mergeCell ref="C74:C78"/>
    <mergeCell ref="I74:I78"/>
    <mergeCell ref="J74:J78"/>
    <mergeCell ref="A74:A78"/>
    <mergeCell ref="B69:B73"/>
    <mergeCell ref="C69:C73"/>
    <mergeCell ref="I69:I73"/>
    <mergeCell ref="J69:J73"/>
    <mergeCell ref="B64:B68"/>
    <mergeCell ref="C64:C68"/>
    <mergeCell ref="J64:J68"/>
    <mergeCell ref="I64:I68"/>
    <mergeCell ref="B54:B58"/>
    <mergeCell ref="C54:C58"/>
    <mergeCell ref="I54:I58"/>
    <mergeCell ref="J54:J58"/>
    <mergeCell ref="B59:B63"/>
    <mergeCell ref="C59:C63"/>
    <mergeCell ref="I59:I63"/>
    <mergeCell ref="J59:J63"/>
    <mergeCell ref="B49:B53"/>
    <mergeCell ref="C49:C53"/>
    <mergeCell ref="I49:I53"/>
    <mergeCell ref="J49:J53"/>
    <mergeCell ref="B44:B48"/>
    <mergeCell ref="C44:C48"/>
    <mergeCell ref="J44:J48"/>
    <mergeCell ref="I44:I48"/>
    <mergeCell ref="B24:B28"/>
    <mergeCell ref="C24:C28"/>
    <mergeCell ref="I24:I28"/>
    <mergeCell ref="J24:J28"/>
    <mergeCell ref="B29:B33"/>
    <mergeCell ref="C29:C33"/>
    <mergeCell ref="I29:I33"/>
    <mergeCell ref="J29:J33"/>
    <mergeCell ref="B34:B38"/>
    <mergeCell ref="C34:C38"/>
    <mergeCell ref="I34:I38"/>
    <mergeCell ref="J34:J38"/>
    <mergeCell ref="B39:B43"/>
    <mergeCell ref="C39:C43"/>
    <mergeCell ref="J39:J43"/>
    <mergeCell ref="I39:I43"/>
    <mergeCell ref="A19:A23"/>
    <mergeCell ref="B19:B23"/>
    <mergeCell ref="C19:C23"/>
    <mergeCell ref="I19:I23"/>
    <mergeCell ref="J19:J23"/>
    <mergeCell ref="A14:A18"/>
    <mergeCell ref="B14:B18"/>
    <mergeCell ref="C14:C18"/>
    <mergeCell ref="I14:I18"/>
    <mergeCell ref="J14:J18"/>
    <mergeCell ref="A9:A13"/>
    <mergeCell ref="B9:B13"/>
    <mergeCell ref="C9:C13"/>
    <mergeCell ref="I9:I13"/>
    <mergeCell ref="J9:J13"/>
    <mergeCell ref="A4:A8"/>
    <mergeCell ref="B4:B8"/>
    <mergeCell ref="C4:C8"/>
    <mergeCell ref="A1:J1"/>
    <mergeCell ref="A2:A3"/>
    <mergeCell ref="B2:B3"/>
    <mergeCell ref="C2:C3"/>
    <mergeCell ref="D2:H2"/>
    <mergeCell ref="I2:I3"/>
    <mergeCell ref="J2:J3"/>
    <mergeCell ref="J4:J8"/>
    <mergeCell ref="I4:I8"/>
  </mergeCells>
  <pageMargins left="0.19685039370078738" right="0.11811023622047245" top="0.55118110236220474" bottom="0.15748031496062992" header="0.31496062992125984" footer="0"/>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Таблица 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Рыжкова Анастасия Алексеевна</dc:creator>
  <cp:lastModifiedBy>Чупина Наталья Васильевна</cp:lastModifiedBy>
  <cp:revision>3</cp:revision>
  <cp:lastPrinted>2025-10-30T15:09:27Z</cp:lastPrinted>
  <dcterms:created xsi:type="dcterms:W3CDTF">2006-09-16T00:00:00Z</dcterms:created>
  <dcterms:modified xsi:type="dcterms:W3CDTF">2025-11-01T14:08:26Z</dcterms:modified>
</cp:coreProperties>
</file>