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4525"/>
</workbook>
</file>

<file path=xl/calcChain.xml><?xml version="1.0" encoding="utf-8"?>
<calcChain xmlns="http://schemas.openxmlformats.org/spreadsheetml/2006/main">
  <c r="E113" i="1" l="1"/>
  <c r="E109" i="1"/>
  <c r="F105" i="1"/>
  <c r="E105" i="1"/>
  <c r="G105" i="1" l="1"/>
  <c r="E99" i="1"/>
  <c r="F99" i="1"/>
  <c r="G99" i="1"/>
  <c r="E8" i="1" l="1"/>
  <c r="E55" i="1" l="1"/>
  <c r="F55" i="1"/>
  <c r="G55" i="1"/>
  <c r="E46" i="1"/>
  <c r="F46" i="1"/>
  <c r="G46" i="1"/>
  <c r="E35" i="1"/>
  <c r="F35" i="1"/>
  <c r="G35" i="1"/>
  <c r="E24" i="1"/>
  <c r="F24" i="1"/>
  <c r="G24" i="1"/>
  <c r="G8" i="1"/>
  <c r="F8" i="1"/>
  <c r="F113" i="1" l="1"/>
  <c r="G113" i="1"/>
  <c r="F109" i="1"/>
  <c r="G109" i="1"/>
  <c r="E93" i="1"/>
  <c r="F93" i="1"/>
  <c r="G93" i="1"/>
</calcChain>
</file>

<file path=xl/sharedStrings.xml><?xml version="1.0" encoding="utf-8"?>
<sst xmlns="http://schemas.openxmlformats.org/spreadsheetml/2006/main" count="204" uniqueCount="98">
  <si>
    <t xml:space="preserve">Сведения об объемах оказания муниципальных услуг (выполнение работ) главными распорядителями средств бюджета </t>
  </si>
  <si>
    <t>Подведомственное учреждение (сокращенное наименование)</t>
  </si>
  <si>
    <t>Единицы измерения</t>
  </si>
  <si>
    <t>МБУ СОШ № 1</t>
  </si>
  <si>
    <t>МБУ СОШ № 3</t>
  </si>
  <si>
    <t>МБУ СОШ № 5</t>
  </si>
  <si>
    <t>МБУ СОШ № 7</t>
  </si>
  <si>
    <t>МБУ СОШ № 9</t>
  </si>
  <si>
    <t>МБУ СОШ № 11</t>
  </si>
  <si>
    <t>МБУ ООШ № 20</t>
  </si>
  <si>
    <t>МБУ ООШ № 22</t>
  </si>
  <si>
    <t>МБУ СОШ № 23</t>
  </si>
  <si>
    <t>1</t>
  </si>
  <si>
    <t>МБУ ДОУ № 1</t>
  </si>
  <si>
    <t>МБУ ДОУ № 2</t>
  </si>
  <si>
    <t>МБУ ДОУ № 4</t>
  </si>
  <si>
    <t>МБУ ДОУ № 5</t>
  </si>
  <si>
    <t>МБУ ДОУ № 6</t>
  </si>
  <si>
    <t>МБУ ДОУ № 7</t>
  </si>
  <si>
    <t>МБУ ДОУ № 8</t>
  </si>
  <si>
    <t>МБУ ДОУ № 9</t>
  </si>
  <si>
    <t>МБУ ДОУ № 10</t>
  </si>
  <si>
    <t>МБУ ДОУ № 11</t>
  </si>
  <si>
    <t>МБУ ДОУ № 12</t>
  </si>
  <si>
    <t>МБУ ДОУ № 13</t>
  </si>
  <si>
    <t>МБУ ДОУ № 27</t>
  </si>
  <si>
    <t>МБУ ДОУ № 38</t>
  </si>
  <si>
    <t>чел.</t>
  </si>
  <si>
    <t xml:space="preserve">Реализация основных общеобразовательных программ начального общего образования </t>
  </si>
  <si>
    <t>Реализация основных общеобразовательных  программ дошкольного образования;  Присмотр и уход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</si>
  <si>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</si>
  <si>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среднего общего образования </t>
  </si>
  <si>
    <t xml:space="preserve">Реализация дополнительных общеобразовательных общеразвивающих программ </t>
  </si>
  <si>
    <t>МБУ СОШ № 19</t>
  </si>
  <si>
    <t>МБУ МФЦ</t>
  </si>
  <si>
    <t>ед.</t>
  </si>
  <si>
    <t>МБУ "ЦБ"</t>
  </si>
  <si>
    <t>Ведение бухгалтерского учета (формирование регистров) по всем объектам учета бюджетных учреждений (работа)</t>
  </si>
  <si>
    <t>Ведение бюджетного учета (формирование регистров) по всем объектам учета органов власти, казенных учреждений (работа)</t>
  </si>
  <si>
    <t>Формирование финансовой (бухгалтерской) отчетности бюджетных и автономных учреждений (работа)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</si>
  <si>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  доходов бюджета (работа)</t>
  </si>
  <si>
    <t>МБУ "РЭС"</t>
  </si>
  <si>
    <t>МБУ ДО ДЮСШ</t>
  </si>
  <si>
    <t>шт.</t>
  </si>
  <si>
    <t>Реализация дополнительных образовательных общеразвивающих программ</t>
  </si>
  <si>
    <t>МБУ ДО ДДТ № 1</t>
  </si>
  <si>
    <t>МБУ ДО ДДТ № 2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</si>
  <si>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</si>
  <si>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МБУ ММЦ</t>
  </si>
  <si>
    <t>Методическое обеспечение образовательной деятельности (работа)</t>
  </si>
  <si>
    <t>Организация и проведение официальных спортивных мероприятий (работа)</t>
  </si>
  <si>
    <t>Организация и проведение официальных физкультурных (физкультурно-оздоровительных) мероприятий (работа)</t>
  </si>
  <si>
    <t>Обеспечение доступа к объектам спорта (работа)</t>
  </si>
  <si>
    <t>МБУ СК "Дельфин"</t>
  </si>
  <si>
    <t>МБУ СК "Металлург"</t>
  </si>
  <si>
    <t>Администрация Печенгского муниципального округа</t>
  </si>
  <si>
    <t>Отдел образования администрации печенгского муниципального округа</t>
  </si>
  <si>
    <t>Реализация дополнительных общеразвивающих программ</t>
  </si>
  <si>
    <t>МБУ ДО ДМШ № 1</t>
  </si>
  <si>
    <t>МБУ ДО ДМШ № 2</t>
  </si>
  <si>
    <t>МБУ ДО ДМШ № 3</t>
  </si>
  <si>
    <t>МБУ ДО ДХШ № 1</t>
  </si>
  <si>
    <t>МБУ ДО ДХШ № 2</t>
  </si>
  <si>
    <t>МБУК ДК Октябрь</t>
  </si>
  <si>
    <t>МБУК ДК Восход</t>
  </si>
  <si>
    <t>МБУ КДЦ Платформа</t>
  </si>
  <si>
    <t>Организация деятельности клубных формирований и формирований самодеятельного народного творчества (работа)</t>
  </si>
  <si>
    <t>Организация и проведение культурно -массовых мероприятий (работа)</t>
  </si>
  <si>
    <t>Организация и проведение культурно -массовых мероприятий (иные зрелищные мероприятия) (работа)</t>
  </si>
  <si>
    <t>Публичный показ музейных предметов, музейных коллекций</t>
  </si>
  <si>
    <t>МБУ "Историко -краеведческий музей"</t>
  </si>
  <si>
    <t>Создание экспозиций (выставок) музеев, организация выездных выставок (работа)</t>
  </si>
  <si>
    <t>Проведение тестирование выполнения нормативов испытаний (тестов) комплекса ГТО (работа)</t>
  </si>
  <si>
    <t>МБКПУ "Печенгское МБО"</t>
  </si>
  <si>
    <t>Библиотечное, библиографическое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</si>
  <si>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библиотек, включая оцифровку фондов (работа)</t>
  </si>
  <si>
    <t>Библиографическая обработка документов и создание каталогов (работа)</t>
  </si>
  <si>
    <t>ед</t>
  </si>
  <si>
    <t>чел./ч</t>
  </si>
  <si>
    <r>
      <t xml:space="preserve">Предоставление дополнительного образования по программа физкультурно- оздоровительной направленности 
</t>
    </r>
    <r>
      <rPr>
        <b/>
        <sz val="10"/>
        <color rgb="FFFF0000"/>
        <rFont val="Times New Roman"/>
        <family val="1"/>
        <charset val="204"/>
      </rPr>
      <t>(Реализация дополнительных общеразвивающих программ)</t>
    </r>
  </si>
  <si>
    <t>дн.</t>
  </si>
  <si>
    <t xml:space="preserve">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</si>
  <si>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r>
      <t xml:space="preserve">Обеспечение эксплуатационно- технического обслуживания объектов и помещений, находящихся в государственной (муниципальной) собственности, а также содержание указанных объектов и помещений, оборудования и прилегающей территории в надлежащем состоянии (работа) </t>
    </r>
    <r>
      <rPr>
        <b/>
        <sz val="10"/>
        <color rgb="FFFF0000"/>
        <rFont val="Times New Roman"/>
        <family val="1"/>
        <charset val="204"/>
      </rPr>
      <t>(Содержание (эксплуатация) имущества учреждений)</t>
    </r>
  </si>
  <si>
    <t>Содержание (эксплуатация) имущества учреждений (услуга)</t>
  </si>
  <si>
    <t>Реализация дополнительных предпрофессиональных программ в области искусств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</si>
  <si>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</si>
  <si>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 xml:space="preserve"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</t>
  </si>
  <si>
    <t>км</t>
  </si>
  <si>
    <t>пог м</t>
  </si>
  <si>
    <t xml:space="preserve">Транспортировка тел умерших, не связанная с предоставлением ритуальных услуг </t>
  </si>
  <si>
    <t>Организация и содержание мест захоронения</t>
  </si>
  <si>
    <t>Организация благоустройства и озеленения</t>
  </si>
  <si>
    <t>кв.м</t>
  </si>
  <si>
    <t>Уборка территории и аналогичная деятельность</t>
  </si>
  <si>
    <t>МБУ "НДС"</t>
  </si>
  <si>
    <t>МБУ "ОДОМС МО
 гп. Печенга"</t>
  </si>
  <si>
    <t>№ п/п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</si>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</sst>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3" fillId="0" borderId="0" xfId="0" applyNumberFormat="1" applyFont="1"/>
    <xf numFmtId="164" fontId="5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0" xfId="0" applyNumberFormat="1" applyFont="1"/>
    <xf numFmtId="3" fontId="7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tabSelected="1" workbookViewId="0">
      <pane ySplit="6" topLeftCell="A97" activePane="bottomLeft" state="frozen"/>
      <selection pane="bottomLeft" activeCell="F106" sqref="F106"/>
    </sheetView>
  </sheetViews>
  <sheetFormatPr defaultColWidth="9.140625" defaultRowHeight="12.75" x14ac:dyDescent="0.2"/>
  <cols>
    <col min="1" max="1" width="4.85546875" style="4" customWidth="1"/>
    <col min="2" max="2" width="27.85546875" style="4" customWidth="1"/>
    <col min="3" max="3" width="18.85546875" style="4" customWidth="1"/>
    <col min="4" max="4" width="10.5703125" style="22" customWidth="1"/>
    <col min="5" max="5" width="10.28515625" style="4" customWidth="1"/>
    <col min="6" max="7" width="9.140625" style="4" customWidth="1"/>
    <col min="8" max="8" width="9.140625" style="7"/>
    <col min="9" max="9" width="9.140625" style="4"/>
    <col min="10" max="10" width="5.85546875" style="4" customWidth="1"/>
    <col min="11" max="16384" width="9.140625" style="4"/>
  </cols>
  <sheetData>
    <row r="1" spans="1:10" ht="9.75" customHeight="1" x14ac:dyDescent="0.2">
      <c r="A1" s="78" t="s">
        <v>0</v>
      </c>
      <c r="B1" s="78"/>
      <c r="C1" s="78"/>
      <c r="D1" s="78"/>
      <c r="E1" s="78"/>
      <c r="F1" s="78"/>
      <c r="G1" s="78"/>
    </row>
    <row r="2" spans="1:10" ht="9.75" customHeight="1" x14ac:dyDescent="0.2">
      <c r="A2" s="78"/>
      <c r="B2" s="78"/>
      <c r="C2" s="78"/>
      <c r="D2" s="78"/>
      <c r="E2" s="78"/>
      <c r="F2" s="78"/>
      <c r="G2" s="78"/>
    </row>
    <row r="3" spans="1:10" x14ac:dyDescent="0.2">
      <c r="A3" s="78"/>
      <c r="B3" s="78"/>
      <c r="C3" s="78"/>
      <c r="D3" s="78"/>
      <c r="E3" s="78"/>
      <c r="F3" s="78"/>
      <c r="G3" s="78"/>
    </row>
    <row r="5" spans="1:10" ht="27" customHeight="1" x14ac:dyDescent="0.2">
      <c r="A5" s="50" t="s">
        <v>96</v>
      </c>
      <c r="B5" s="50" t="s">
        <v>97</v>
      </c>
      <c r="C5" s="50" t="s">
        <v>1</v>
      </c>
      <c r="D5" s="50" t="s">
        <v>2</v>
      </c>
      <c r="E5" s="53"/>
      <c r="F5" s="53"/>
      <c r="G5" s="54"/>
      <c r="H5" s="60"/>
      <c r="I5" s="61"/>
      <c r="J5" s="14"/>
    </row>
    <row r="6" spans="1:10" ht="33.75" customHeight="1" x14ac:dyDescent="0.2">
      <c r="A6" s="52"/>
      <c r="B6" s="52"/>
      <c r="C6" s="52"/>
      <c r="D6" s="52"/>
      <c r="E6" s="1">
        <v>2022</v>
      </c>
      <c r="F6" s="2">
        <v>2023</v>
      </c>
      <c r="G6" s="2">
        <v>2024</v>
      </c>
      <c r="H6" s="60"/>
      <c r="I6" s="61"/>
      <c r="J6" s="14"/>
    </row>
    <row r="7" spans="1:10" ht="13.5" x14ac:dyDescent="0.25">
      <c r="A7" s="75" t="s">
        <v>56</v>
      </c>
      <c r="B7" s="76"/>
      <c r="C7" s="76"/>
      <c r="D7" s="76"/>
      <c r="E7" s="76"/>
      <c r="F7" s="76"/>
      <c r="G7" s="77"/>
    </row>
    <row r="8" spans="1:10" ht="13.5" customHeight="1" x14ac:dyDescent="0.2">
      <c r="A8" s="62" t="s">
        <v>12</v>
      </c>
      <c r="B8" s="63" t="s">
        <v>29</v>
      </c>
      <c r="C8" s="64"/>
      <c r="D8" s="65" t="s">
        <v>27</v>
      </c>
      <c r="E8" s="66">
        <f>SUM(E9:E23)</f>
        <v>2332</v>
      </c>
      <c r="F8" s="67">
        <f t="shared" ref="F8:G8" si="0">SUM(F9:F23)</f>
        <v>2331</v>
      </c>
      <c r="G8" s="67">
        <f t="shared" si="0"/>
        <v>2331</v>
      </c>
    </row>
    <row r="9" spans="1:10" ht="16.5" customHeight="1" x14ac:dyDescent="0.2">
      <c r="A9" s="68"/>
      <c r="B9" s="69"/>
      <c r="C9" s="64" t="s">
        <v>13</v>
      </c>
      <c r="D9" s="70"/>
      <c r="E9" s="29">
        <v>215</v>
      </c>
      <c r="F9" s="29">
        <v>215</v>
      </c>
      <c r="G9" s="29">
        <v>215</v>
      </c>
      <c r="H9" s="11"/>
      <c r="I9" s="16"/>
      <c r="J9" s="12"/>
    </row>
    <row r="10" spans="1:10" ht="15.75" customHeight="1" x14ac:dyDescent="0.2">
      <c r="A10" s="68"/>
      <c r="B10" s="69"/>
      <c r="C10" s="64" t="s">
        <v>14</v>
      </c>
      <c r="D10" s="70"/>
      <c r="E10" s="29">
        <v>185</v>
      </c>
      <c r="F10" s="29">
        <v>185</v>
      </c>
      <c r="G10" s="29">
        <v>185</v>
      </c>
      <c r="H10" s="11"/>
      <c r="I10" s="16"/>
      <c r="J10" s="12"/>
    </row>
    <row r="11" spans="1:10" ht="16.5" customHeight="1" x14ac:dyDescent="0.2">
      <c r="A11" s="68"/>
      <c r="B11" s="69"/>
      <c r="C11" s="64" t="s">
        <v>15</v>
      </c>
      <c r="D11" s="70"/>
      <c r="E11" s="29">
        <v>190</v>
      </c>
      <c r="F11" s="29">
        <v>189</v>
      </c>
      <c r="G11" s="29">
        <v>189</v>
      </c>
      <c r="H11" s="11"/>
      <c r="I11" s="16"/>
      <c r="J11" s="12"/>
    </row>
    <row r="12" spans="1:10" ht="14.25" customHeight="1" x14ac:dyDescent="0.2">
      <c r="A12" s="68"/>
      <c r="B12" s="69"/>
      <c r="C12" s="64" t="s">
        <v>16</v>
      </c>
      <c r="D12" s="70"/>
      <c r="E12" s="29">
        <v>70</v>
      </c>
      <c r="F12" s="29">
        <v>70</v>
      </c>
      <c r="G12" s="29">
        <v>70</v>
      </c>
      <c r="H12" s="11"/>
      <c r="I12" s="16"/>
      <c r="J12" s="12"/>
    </row>
    <row r="13" spans="1:10" ht="15" customHeight="1" x14ac:dyDescent="0.2">
      <c r="A13" s="68"/>
      <c r="B13" s="69"/>
      <c r="C13" s="64" t="s">
        <v>17</v>
      </c>
      <c r="D13" s="70"/>
      <c r="E13" s="29">
        <v>190</v>
      </c>
      <c r="F13" s="29">
        <v>190</v>
      </c>
      <c r="G13" s="29">
        <v>190</v>
      </c>
      <c r="H13" s="11"/>
      <c r="I13" s="16"/>
      <c r="J13" s="12"/>
    </row>
    <row r="14" spans="1:10" ht="15.75" customHeight="1" x14ac:dyDescent="0.2">
      <c r="A14" s="68"/>
      <c r="B14" s="69"/>
      <c r="C14" s="64" t="s">
        <v>18</v>
      </c>
      <c r="D14" s="70"/>
      <c r="E14" s="29">
        <v>220</v>
      </c>
      <c r="F14" s="29">
        <v>220</v>
      </c>
      <c r="G14" s="29">
        <v>220</v>
      </c>
      <c r="H14" s="11"/>
      <c r="I14" s="16"/>
      <c r="J14" s="12"/>
    </row>
    <row r="15" spans="1:10" ht="15.75" customHeight="1" x14ac:dyDescent="0.2">
      <c r="A15" s="68"/>
      <c r="B15" s="69"/>
      <c r="C15" s="64" t="s">
        <v>19</v>
      </c>
      <c r="D15" s="70"/>
      <c r="E15" s="29">
        <v>175</v>
      </c>
      <c r="F15" s="29">
        <v>175</v>
      </c>
      <c r="G15" s="29">
        <v>175</v>
      </c>
      <c r="H15" s="11"/>
      <c r="I15" s="16"/>
      <c r="J15" s="12"/>
    </row>
    <row r="16" spans="1:10" ht="15.75" customHeight="1" x14ac:dyDescent="0.2">
      <c r="A16" s="68"/>
      <c r="B16" s="69"/>
      <c r="C16" s="64" t="s">
        <v>20</v>
      </c>
      <c r="D16" s="70"/>
      <c r="E16" s="29">
        <v>110</v>
      </c>
      <c r="F16" s="29">
        <v>110</v>
      </c>
      <c r="G16" s="29">
        <v>110</v>
      </c>
      <c r="H16" s="11"/>
      <c r="I16" s="16"/>
      <c r="J16" s="12"/>
    </row>
    <row r="17" spans="1:10" ht="15.75" customHeight="1" x14ac:dyDescent="0.2">
      <c r="A17" s="68"/>
      <c r="B17" s="69"/>
      <c r="C17" s="64" t="s">
        <v>21</v>
      </c>
      <c r="D17" s="70"/>
      <c r="E17" s="29">
        <v>215</v>
      </c>
      <c r="F17" s="29">
        <v>215</v>
      </c>
      <c r="G17" s="29">
        <v>215</v>
      </c>
      <c r="H17" s="11"/>
      <c r="I17" s="16"/>
      <c r="J17" s="12"/>
    </row>
    <row r="18" spans="1:10" ht="17.25" customHeight="1" x14ac:dyDescent="0.2">
      <c r="A18" s="68"/>
      <c r="B18" s="69"/>
      <c r="C18" s="64" t="s">
        <v>22</v>
      </c>
      <c r="D18" s="70"/>
      <c r="E18" s="29">
        <v>120</v>
      </c>
      <c r="F18" s="29">
        <v>120</v>
      </c>
      <c r="G18" s="29">
        <v>120</v>
      </c>
      <c r="H18" s="11"/>
      <c r="I18" s="16"/>
      <c r="J18" s="12"/>
    </row>
    <row r="19" spans="1:10" ht="16.5" customHeight="1" x14ac:dyDescent="0.2">
      <c r="A19" s="68"/>
      <c r="B19" s="69"/>
      <c r="C19" s="64" t="s">
        <v>23</v>
      </c>
      <c r="D19" s="70"/>
      <c r="E19" s="29">
        <v>110</v>
      </c>
      <c r="F19" s="29">
        <v>110</v>
      </c>
      <c r="G19" s="29">
        <v>110</v>
      </c>
      <c r="H19" s="11"/>
      <c r="I19" s="16"/>
      <c r="J19" s="12"/>
    </row>
    <row r="20" spans="1:10" ht="16.5" customHeight="1" x14ac:dyDescent="0.2">
      <c r="A20" s="68"/>
      <c r="B20" s="69"/>
      <c r="C20" s="64" t="s">
        <v>24</v>
      </c>
      <c r="D20" s="70"/>
      <c r="E20" s="29">
        <v>175</v>
      </c>
      <c r="F20" s="29">
        <v>175</v>
      </c>
      <c r="G20" s="29">
        <v>175</v>
      </c>
      <c r="H20" s="11"/>
      <c r="I20" s="16"/>
      <c r="J20" s="12"/>
    </row>
    <row r="21" spans="1:10" ht="14.25" customHeight="1" x14ac:dyDescent="0.2">
      <c r="A21" s="68"/>
      <c r="B21" s="69"/>
      <c r="C21" s="64" t="s">
        <v>25</v>
      </c>
      <c r="D21" s="70"/>
      <c r="E21" s="29">
        <v>85</v>
      </c>
      <c r="F21" s="29">
        <v>85</v>
      </c>
      <c r="G21" s="29">
        <v>85</v>
      </c>
      <c r="H21" s="11"/>
      <c r="I21" s="16"/>
      <c r="J21" s="12"/>
    </row>
    <row r="22" spans="1:10" ht="16.5" customHeight="1" x14ac:dyDescent="0.2">
      <c r="A22" s="68"/>
      <c r="B22" s="69"/>
      <c r="C22" s="64" t="s">
        <v>26</v>
      </c>
      <c r="D22" s="70"/>
      <c r="E22" s="29">
        <v>265</v>
      </c>
      <c r="F22" s="29">
        <v>265</v>
      </c>
      <c r="G22" s="29">
        <v>265</v>
      </c>
      <c r="H22" s="11"/>
      <c r="I22" s="16"/>
      <c r="J22" s="12"/>
    </row>
    <row r="23" spans="1:10" ht="16.5" customHeight="1" x14ac:dyDescent="0.2">
      <c r="A23" s="71"/>
      <c r="B23" s="72"/>
      <c r="C23" s="73" t="s">
        <v>8</v>
      </c>
      <c r="D23" s="74"/>
      <c r="E23" s="29">
        <v>7</v>
      </c>
      <c r="F23" s="29">
        <v>7</v>
      </c>
      <c r="G23" s="29">
        <v>7</v>
      </c>
      <c r="H23" s="8"/>
      <c r="I23" s="15"/>
      <c r="J23" s="12"/>
    </row>
    <row r="24" spans="1:10" ht="12" customHeight="1" x14ac:dyDescent="0.2">
      <c r="A24" s="43">
        <v>2</v>
      </c>
      <c r="B24" s="50" t="s">
        <v>28</v>
      </c>
      <c r="C24" s="6"/>
      <c r="D24" s="17"/>
      <c r="E24" s="26">
        <f t="shared" ref="E24:G24" si="1">SUM(E25:E34)</f>
        <v>1899.2</v>
      </c>
      <c r="F24" s="26">
        <f t="shared" si="1"/>
        <v>1898.3</v>
      </c>
      <c r="G24" s="26">
        <f t="shared" si="1"/>
        <v>1898.3</v>
      </c>
      <c r="H24" s="11"/>
      <c r="I24" s="16"/>
      <c r="J24" s="12"/>
    </row>
    <row r="25" spans="1:10" x14ac:dyDescent="0.2">
      <c r="A25" s="44"/>
      <c r="B25" s="51"/>
      <c r="C25" s="6" t="s">
        <v>3</v>
      </c>
      <c r="D25" s="37" t="s">
        <v>27</v>
      </c>
      <c r="E25" s="28">
        <v>121.6</v>
      </c>
      <c r="F25" s="28">
        <v>121</v>
      </c>
      <c r="G25" s="28">
        <v>121</v>
      </c>
      <c r="H25" s="11"/>
      <c r="I25" s="16"/>
      <c r="J25" s="12"/>
    </row>
    <row r="26" spans="1:10" x14ac:dyDescent="0.2">
      <c r="A26" s="44"/>
      <c r="B26" s="51"/>
      <c r="C26" s="6" t="s">
        <v>4</v>
      </c>
      <c r="D26" s="46"/>
      <c r="E26" s="28">
        <v>175.3</v>
      </c>
      <c r="F26" s="28">
        <v>175.3</v>
      </c>
      <c r="G26" s="28">
        <v>175.3</v>
      </c>
      <c r="H26" s="11"/>
      <c r="I26" s="16"/>
      <c r="J26" s="12"/>
    </row>
    <row r="27" spans="1:10" x14ac:dyDescent="0.2">
      <c r="A27" s="44"/>
      <c r="B27" s="51"/>
      <c r="C27" s="6" t="s">
        <v>5</v>
      </c>
      <c r="D27" s="46"/>
      <c r="E27" s="28">
        <v>265.3</v>
      </c>
      <c r="F27" s="28">
        <v>265.3</v>
      </c>
      <c r="G27" s="28">
        <v>265.3</v>
      </c>
      <c r="H27" s="11"/>
      <c r="I27" s="16"/>
      <c r="J27" s="12"/>
    </row>
    <row r="28" spans="1:10" x14ac:dyDescent="0.2">
      <c r="A28" s="44"/>
      <c r="B28" s="51"/>
      <c r="C28" s="6" t="s">
        <v>6</v>
      </c>
      <c r="D28" s="46"/>
      <c r="E28" s="28">
        <v>122</v>
      </c>
      <c r="F28" s="28">
        <v>122</v>
      </c>
      <c r="G28" s="28">
        <v>122</v>
      </c>
      <c r="H28" s="11"/>
      <c r="I28" s="16"/>
      <c r="J28" s="12"/>
    </row>
    <row r="29" spans="1:10" x14ac:dyDescent="0.2">
      <c r="A29" s="44"/>
      <c r="B29" s="51"/>
      <c r="C29" s="6" t="s">
        <v>7</v>
      </c>
      <c r="D29" s="46"/>
      <c r="E29" s="28">
        <v>344.7</v>
      </c>
      <c r="F29" s="28">
        <v>344</v>
      </c>
      <c r="G29" s="28">
        <v>344</v>
      </c>
      <c r="H29" s="11"/>
      <c r="I29" s="16"/>
      <c r="J29" s="12"/>
    </row>
    <row r="30" spans="1:10" x14ac:dyDescent="0.2">
      <c r="A30" s="44"/>
      <c r="B30" s="51"/>
      <c r="C30" s="6" t="s">
        <v>8</v>
      </c>
      <c r="D30" s="46"/>
      <c r="E30" s="28">
        <v>6</v>
      </c>
      <c r="F30" s="28">
        <v>6</v>
      </c>
      <c r="G30" s="28">
        <v>6</v>
      </c>
      <c r="H30" s="8"/>
      <c r="I30" s="15"/>
      <c r="J30" s="12"/>
    </row>
    <row r="31" spans="1:10" x14ac:dyDescent="0.2">
      <c r="A31" s="44"/>
      <c r="B31" s="51"/>
      <c r="C31" s="6" t="s">
        <v>33</v>
      </c>
      <c r="D31" s="46"/>
      <c r="E31" s="28">
        <v>347.3</v>
      </c>
      <c r="F31" s="28">
        <v>347</v>
      </c>
      <c r="G31" s="28">
        <v>347</v>
      </c>
      <c r="H31" s="11"/>
      <c r="I31" s="16"/>
      <c r="J31" s="12"/>
    </row>
    <row r="32" spans="1:10" x14ac:dyDescent="0.2">
      <c r="A32" s="44"/>
      <c r="B32" s="51"/>
      <c r="C32" s="6" t="s">
        <v>9</v>
      </c>
      <c r="D32" s="46"/>
      <c r="E32" s="28">
        <v>260.3</v>
      </c>
      <c r="F32" s="28">
        <v>261</v>
      </c>
      <c r="G32" s="28">
        <v>261</v>
      </c>
      <c r="H32" s="11"/>
      <c r="I32" s="16"/>
      <c r="J32" s="12"/>
    </row>
    <row r="33" spans="1:10" x14ac:dyDescent="0.2">
      <c r="A33" s="44"/>
      <c r="B33" s="51"/>
      <c r="C33" s="6" t="s">
        <v>10</v>
      </c>
      <c r="D33" s="46"/>
      <c r="E33" s="28">
        <v>232.7</v>
      </c>
      <c r="F33" s="28">
        <v>232.7</v>
      </c>
      <c r="G33" s="28">
        <v>232.7</v>
      </c>
      <c r="H33" s="11"/>
      <c r="I33" s="16"/>
      <c r="J33" s="12"/>
    </row>
    <row r="34" spans="1:10" x14ac:dyDescent="0.2">
      <c r="A34" s="44"/>
      <c r="B34" s="51"/>
      <c r="C34" s="6" t="s">
        <v>11</v>
      </c>
      <c r="D34" s="46"/>
      <c r="E34" s="28">
        <v>24</v>
      </c>
      <c r="F34" s="28">
        <v>24</v>
      </c>
      <c r="G34" s="28">
        <v>24</v>
      </c>
      <c r="H34" s="11"/>
      <c r="I34" s="16"/>
      <c r="J34" s="12"/>
    </row>
    <row r="35" spans="1:10" ht="12.75" customHeight="1" x14ac:dyDescent="0.2">
      <c r="A35" s="43">
        <v>3</v>
      </c>
      <c r="B35" s="50" t="s">
        <v>30</v>
      </c>
      <c r="C35" s="6"/>
      <c r="D35" s="37" t="s">
        <v>27</v>
      </c>
      <c r="E35" s="26">
        <f t="shared" ref="E35:G35" si="2">SUM(E36:E45)</f>
        <v>2152.6999999999998</v>
      </c>
      <c r="F35" s="26">
        <f t="shared" si="2"/>
        <v>2144.3000000000002</v>
      </c>
      <c r="G35" s="26">
        <f t="shared" si="2"/>
        <v>2144.3000000000002</v>
      </c>
      <c r="H35" s="11"/>
      <c r="I35" s="16"/>
      <c r="J35" s="12"/>
    </row>
    <row r="36" spans="1:10" x14ac:dyDescent="0.2">
      <c r="A36" s="44"/>
      <c r="B36" s="51"/>
      <c r="C36" s="6" t="s">
        <v>3</v>
      </c>
      <c r="D36" s="46"/>
      <c r="E36" s="28">
        <v>131.69999999999999</v>
      </c>
      <c r="F36" s="28">
        <v>132</v>
      </c>
      <c r="G36" s="28">
        <v>132</v>
      </c>
      <c r="H36" s="11"/>
      <c r="I36" s="16"/>
      <c r="J36" s="12"/>
    </row>
    <row r="37" spans="1:10" x14ac:dyDescent="0.2">
      <c r="A37" s="44"/>
      <c r="B37" s="51"/>
      <c r="C37" s="6" t="s">
        <v>4</v>
      </c>
      <c r="D37" s="46"/>
      <c r="E37" s="28">
        <v>256.39999999999998</v>
      </c>
      <c r="F37" s="28">
        <v>256.39999999999998</v>
      </c>
      <c r="G37" s="28">
        <v>256.39999999999998</v>
      </c>
      <c r="H37" s="11"/>
      <c r="I37" s="16"/>
      <c r="J37" s="12"/>
    </row>
    <row r="38" spans="1:10" x14ac:dyDescent="0.2">
      <c r="A38" s="44"/>
      <c r="B38" s="51"/>
      <c r="C38" s="6" t="s">
        <v>5</v>
      </c>
      <c r="D38" s="46"/>
      <c r="E38" s="28">
        <v>223.6</v>
      </c>
      <c r="F38" s="28">
        <v>223.6</v>
      </c>
      <c r="G38" s="28">
        <v>223.6</v>
      </c>
      <c r="H38" s="11"/>
      <c r="I38" s="16"/>
      <c r="J38" s="12"/>
    </row>
    <row r="39" spans="1:10" x14ac:dyDescent="0.2">
      <c r="A39" s="44"/>
      <c r="B39" s="51"/>
      <c r="C39" s="6" t="s">
        <v>6</v>
      </c>
      <c r="D39" s="46"/>
      <c r="E39" s="28">
        <v>118</v>
      </c>
      <c r="F39" s="28">
        <v>118</v>
      </c>
      <c r="G39" s="28">
        <v>118</v>
      </c>
      <c r="H39" s="11"/>
      <c r="I39" s="16"/>
      <c r="J39" s="12"/>
    </row>
    <row r="40" spans="1:10" x14ac:dyDescent="0.2">
      <c r="A40" s="44"/>
      <c r="B40" s="51"/>
      <c r="C40" s="6" t="s">
        <v>7</v>
      </c>
      <c r="D40" s="46"/>
      <c r="E40" s="28">
        <v>435</v>
      </c>
      <c r="F40" s="28">
        <v>430</v>
      </c>
      <c r="G40" s="28">
        <v>430</v>
      </c>
      <c r="H40" s="11"/>
      <c r="I40" s="16"/>
      <c r="J40" s="12"/>
    </row>
    <row r="41" spans="1:10" x14ac:dyDescent="0.2">
      <c r="A41" s="44"/>
      <c r="B41" s="51"/>
      <c r="C41" s="6" t="s">
        <v>8</v>
      </c>
      <c r="D41" s="46"/>
      <c r="E41" s="28">
        <v>10</v>
      </c>
      <c r="F41" s="28">
        <v>7</v>
      </c>
      <c r="G41" s="28">
        <v>7</v>
      </c>
      <c r="H41" s="8"/>
      <c r="I41" s="15"/>
      <c r="J41" s="12"/>
    </row>
    <row r="42" spans="1:10" x14ac:dyDescent="0.2">
      <c r="A42" s="44"/>
      <c r="B42" s="51"/>
      <c r="C42" s="6" t="s">
        <v>33</v>
      </c>
      <c r="D42" s="46"/>
      <c r="E42" s="28">
        <v>396</v>
      </c>
      <c r="F42" s="28">
        <v>396</v>
      </c>
      <c r="G42" s="28">
        <v>396</v>
      </c>
      <c r="H42" s="11"/>
      <c r="I42" s="16"/>
      <c r="J42" s="12"/>
    </row>
    <row r="43" spans="1:10" x14ac:dyDescent="0.2">
      <c r="A43" s="44"/>
      <c r="B43" s="51"/>
      <c r="C43" s="6" t="s">
        <v>9</v>
      </c>
      <c r="D43" s="46"/>
      <c r="E43" s="28">
        <v>313.7</v>
      </c>
      <c r="F43" s="28">
        <v>313</v>
      </c>
      <c r="G43" s="28">
        <v>313</v>
      </c>
      <c r="H43" s="11"/>
      <c r="I43" s="16"/>
      <c r="J43" s="12"/>
    </row>
    <row r="44" spans="1:10" x14ac:dyDescent="0.2">
      <c r="A44" s="44"/>
      <c r="B44" s="51"/>
      <c r="C44" s="6" t="s">
        <v>10</v>
      </c>
      <c r="D44" s="46"/>
      <c r="E44" s="28">
        <v>239.3</v>
      </c>
      <c r="F44" s="28">
        <v>239.3</v>
      </c>
      <c r="G44" s="28">
        <v>239.3</v>
      </c>
      <c r="H44" s="11"/>
      <c r="I44" s="16"/>
      <c r="J44" s="12"/>
    </row>
    <row r="45" spans="1:10" x14ac:dyDescent="0.2">
      <c r="A45" s="44"/>
      <c r="B45" s="51"/>
      <c r="C45" s="6" t="s">
        <v>11</v>
      </c>
      <c r="D45" s="46"/>
      <c r="E45" s="28">
        <v>29</v>
      </c>
      <c r="F45" s="28">
        <v>29</v>
      </c>
      <c r="G45" s="28">
        <v>29</v>
      </c>
      <c r="H45" s="11"/>
      <c r="I45" s="16"/>
      <c r="J45" s="12"/>
    </row>
    <row r="46" spans="1:10" ht="16.5" customHeight="1" x14ac:dyDescent="0.2">
      <c r="A46" s="43">
        <v>4</v>
      </c>
      <c r="B46" s="50" t="s">
        <v>31</v>
      </c>
      <c r="C46" s="5"/>
      <c r="D46" s="37" t="s">
        <v>27</v>
      </c>
      <c r="E46" s="26">
        <f t="shared" ref="E46:G46" si="3">SUM(E47:E54)</f>
        <v>334</v>
      </c>
      <c r="F46" s="26">
        <f t="shared" si="3"/>
        <v>334</v>
      </c>
      <c r="G46" s="26">
        <f t="shared" si="3"/>
        <v>334</v>
      </c>
      <c r="H46" s="13"/>
      <c r="I46" s="16"/>
      <c r="J46" s="12"/>
    </row>
    <row r="47" spans="1:10" x14ac:dyDescent="0.2">
      <c r="A47" s="44"/>
      <c r="B47" s="51"/>
      <c r="C47" s="6" t="s">
        <v>3</v>
      </c>
      <c r="D47" s="46"/>
      <c r="E47" s="28">
        <v>0</v>
      </c>
      <c r="F47" s="28">
        <v>0</v>
      </c>
      <c r="G47" s="28">
        <v>0</v>
      </c>
      <c r="H47" s="11"/>
      <c r="I47" s="16"/>
      <c r="J47" s="12"/>
    </row>
    <row r="48" spans="1:10" x14ac:dyDescent="0.2">
      <c r="A48" s="44"/>
      <c r="B48" s="51"/>
      <c r="C48" s="6" t="s">
        <v>4</v>
      </c>
      <c r="D48" s="46"/>
      <c r="E48" s="28">
        <v>100</v>
      </c>
      <c r="F48" s="28">
        <v>100</v>
      </c>
      <c r="G48" s="28">
        <v>100</v>
      </c>
      <c r="H48" s="11"/>
      <c r="I48" s="16"/>
      <c r="J48" s="12"/>
    </row>
    <row r="49" spans="1:10" x14ac:dyDescent="0.2">
      <c r="A49" s="44"/>
      <c r="B49" s="51"/>
      <c r="C49" s="6" t="s">
        <v>5</v>
      </c>
      <c r="D49" s="46"/>
      <c r="E49" s="28">
        <v>24</v>
      </c>
      <c r="F49" s="28">
        <v>24</v>
      </c>
      <c r="G49" s="28">
        <v>24</v>
      </c>
      <c r="H49" s="11"/>
      <c r="I49" s="16"/>
      <c r="J49" s="12"/>
    </row>
    <row r="50" spans="1:10" x14ac:dyDescent="0.2">
      <c r="A50" s="44"/>
      <c r="B50" s="51"/>
      <c r="C50" s="6" t="s">
        <v>6</v>
      </c>
      <c r="D50" s="46"/>
      <c r="E50" s="28">
        <v>10</v>
      </c>
      <c r="F50" s="28">
        <v>10</v>
      </c>
      <c r="G50" s="28">
        <v>10</v>
      </c>
      <c r="H50" s="8"/>
      <c r="I50" s="15"/>
      <c r="J50" s="12"/>
    </row>
    <row r="51" spans="1:10" x14ac:dyDescent="0.2">
      <c r="A51" s="44"/>
      <c r="B51" s="51"/>
      <c r="C51" s="6" t="s">
        <v>7</v>
      </c>
      <c r="D51" s="46"/>
      <c r="E51" s="28">
        <v>35</v>
      </c>
      <c r="F51" s="28">
        <v>35</v>
      </c>
      <c r="G51" s="28">
        <v>35</v>
      </c>
      <c r="H51" s="11"/>
      <c r="I51" s="16"/>
      <c r="J51" s="12"/>
    </row>
    <row r="52" spans="1:10" x14ac:dyDescent="0.2">
      <c r="A52" s="44"/>
      <c r="B52" s="51"/>
      <c r="C52" s="6" t="s">
        <v>8</v>
      </c>
      <c r="D52" s="46"/>
      <c r="E52" s="28">
        <v>3</v>
      </c>
      <c r="F52" s="28">
        <v>3</v>
      </c>
      <c r="G52" s="28">
        <v>3</v>
      </c>
      <c r="H52" s="8"/>
      <c r="I52" s="15"/>
      <c r="J52" s="12"/>
    </row>
    <row r="53" spans="1:10" x14ac:dyDescent="0.2">
      <c r="A53" s="44"/>
      <c r="B53" s="51"/>
      <c r="C53" s="6" t="s">
        <v>33</v>
      </c>
      <c r="D53" s="46"/>
      <c r="E53" s="28">
        <v>154</v>
      </c>
      <c r="F53" s="28">
        <v>154</v>
      </c>
      <c r="G53" s="28">
        <v>154</v>
      </c>
      <c r="H53" s="11"/>
      <c r="I53" s="16"/>
      <c r="J53" s="12"/>
    </row>
    <row r="54" spans="1:10" x14ac:dyDescent="0.2">
      <c r="A54" s="45"/>
      <c r="B54" s="51"/>
      <c r="C54" s="6" t="s">
        <v>11</v>
      </c>
      <c r="D54" s="38"/>
      <c r="E54" s="28">
        <v>8</v>
      </c>
      <c r="F54" s="28">
        <v>8</v>
      </c>
      <c r="G54" s="28">
        <v>8</v>
      </c>
      <c r="H54" s="8"/>
      <c r="I54" s="15"/>
      <c r="J54" s="12"/>
    </row>
    <row r="55" spans="1:10" ht="15" customHeight="1" x14ac:dyDescent="0.2">
      <c r="A55" s="43">
        <v>5</v>
      </c>
      <c r="B55" s="50" t="s">
        <v>32</v>
      </c>
      <c r="C55" s="5"/>
      <c r="D55" s="37" t="s">
        <v>78</v>
      </c>
      <c r="E55" s="30">
        <f t="shared" ref="E55:G55" si="4">SUM(E56:E65)</f>
        <v>90084</v>
      </c>
      <c r="F55" s="30">
        <f t="shared" si="4"/>
        <v>90084</v>
      </c>
      <c r="G55" s="30">
        <f t="shared" si="4"/>
        <v>90084</v>
      </c>
      <c r="H55" s="11"/>
      <c r="I55" s="16"/>
      <c r="J55" s="12"/>
    </row>
    <row r="56" spans="1:10" x14ac:dyDescent="0.2">
      <c r="A56" s="44"/>
      <c r="B56" s="51"/>
      <c r="C56" s="6" t="s">
        <v>3</v>
      </c>
      <c r="D56" s="46"/>
      <c r="E56" s="31">
        <v>2210</v>
      </c>
      <c r="F56" s="31">
        <v>2210</v>
      </c>
      <c r="G56" s="31">
        <v>2210</v>
      </c>
      <c r="H56" s="11"/>
      <c r="I56" s="16"/>
      <c r="J56" s="12"/>
    </row>
    <row r="57" spans="1:10" x14ac:dyDescent="0.2">
      <c r="A57" s="44"/>
      <c r="B57" s="51"/>
      <c r="C57" s="6" t="s">
        <v>4</v>
      </c>
      <c r="D57" s="46"/>
      <c r="E57" s="31">
        <v>23140</v>
      </c>
      <c r="F57" s="31">
        <v>23140</v>
      </c>
      <c r="G57" s="31">
        <v>23140</v>
      </c>
      <c r="H57" s="11"/>
      <c r="I57" s="16"/>
      <c r="J57" s="12"/>
    </row>
    <row r="58" spans="1:10" x14ac:dyDescent="0.2">
      <c r="A58" s="44"/>
      <c r="B58" s="51"/>
      <c r="C58" s="6" t="s">
        <v>5</v>
      </c>
      <c r="D58" s="46"/>
      <c r="E58" s="31">
        <v>15779</v>
      </c>
      <c r="F58" s="31">
        <v>15779</v>
      </c>
      <c r="G58" s="31">
        <v>15779</v>
      </c>
      <c r="H58" s="11"/>
      <c r="I58" s="16"/>
      <c r="J58" s="12"/>
    </row>
    <row r="59" spans="1:10" x14ac:dyDescent="0.2">
      <c r="A59" s="44"/>
      <c r="B59" s="51"/>
      <c r="C59" s="6" t="s">
        <v>6</v>
      </c>
      <c r="D59" s="46"/>
      <c r="E59" s="31">
        <v>7560</v>
      </c>
      <c r="F59" s="31">
        <v>7560</v>
      </c>
      <c r="G59" s="31">
        <v>7560</v>
      </c>
      <c r="H59" s="11"/>
      <c r="I59" s="16"/>
      <c r="J59" s="12"/>
    </row>
    <row r="60" spans="1:10" x14ac:dyDescent="0.2">
      <c r="A60" s="44"/>
      <c r="B60" s="51"/>
      <c r="C60" s="6" t="s">
        <v>7</v>
      </c>
      <c r="D60" s="46"/>
      <c r="E60" s="31">
        <v>2160</v>
      </c>
      <c r="F60" s="31">
        <v>2160</v>
      </c>
      <c r="G60" s="31">
        <v>2160</v>
      </c>
      <c r="H60" s="11"/>
      <c r="I60" s="16"/>
      <c r="J60" s="12"/>
    </row>
    <row r="61" spans="1:10" x14ac:dyDescent="0.2">
      <c r="A61" s="44"/>
      <c r="B61" s="51"/>
      <c r="C61" s="6" t="s">
        <v>8</v>
      </c>
      <c r="D61" s="46"/>
      <c r="E61" s="31">
        <v>864</v>
      </c>
      <c r="F61" s="31">
        <v>864</v>
      </c>
      <c r="G61" s="31">
        <v>864</v>
      </c>
      <c r="H61" s="8"/>
      <c r="I61" s="15"/>
      <c r="J61" s="12"/>
    </row>
    <row r="62" spans="1:10" x14ac:dyDescent="0.2">
      <c r="A62" s="44"/>
      <c r="B62" s="51"/>
      <c r="C62" s="6" t="s">
        <v>33</v>
      </c>
      <c r="D62" s="46"/>
      <c r="E62" s="31">
        <v>26184</v>
      </c>
      <c r="F62" s="31">
        <v>26184</v>
      </c>
      <c r="G62" s="31">
        <v>26184</v>
      </c>
      <c r="H62" s="11"/>
      <c r="I62" s="16"/>
      <c r="J62" s="12"/>
    </row>
    <row r="63" spans="1:10" x14ac:dyDescent="0.2">
      <c r="A63" s="44"/>
      <c r="B63" s="51"/>
      <c r="C63" s="6" t="s">
        <v>9</v>
      </c>
      <c r="D63" s="46"/>
      <c r="E63" s="31">
        <v>10296</v>
      </c>
      <c r="F63" s="31">
        <v>10296</v>
      </c>
      <c r="G63" s="31">
        <v>10296</v>
      </c>
      <c r="H63" s="11"/>
      <c r="I63" s="16"/>
      <c r="J63" s="12"/>
    </row>
    <row r="64" spans="1:10" x14ac:dyDescent="0.2">
      <c r="A64" s="44"/>
      <c r="B64" s="51"/>
      <c r="C64" s="6" t="s">
        <v>10</v>
      </c>
      <c r="D64" s="46"/>
      <c r="E64" s="31">
        <v>0</v>
      </c>
      <c r="F64" s="31">
        <v>0</v>
      </c>
      <c r="G64" s="31">
        <v>0</v>
      </c>
      <c r="H64" s="11"/>
      <c r="I64" s="16"/>
      <c r="J64" s="12"/>
    </row>
    <row r="65" spans="1:10" x14ac:dyDescent="0.2">
      <c r="A65" s="45"/>
      <c r="B65" s="51"/>
      <c r="C65" s="6" t="s">
        <v>11</v>
      </c>
      <c r="D65" s="38"/>
      <c r="E65" s="31">
        <v>1891</v>
      </c>
      <c r="F65" s="31">
        <v>1891</v>
      </c>
      <c r="G65" s="31">
        <v>1891</v>
      </c>
      <c r="H65" s="11"/>
      <c r="I65" s="16"/>
      <c r="J65" s="12"/>
    </row>
    <row r="66" spans="1:10" ht="82.5" customHeight="1" x14ac:dyDescent="0.2">
      <c r="A66" s="10">
        <v>6</v>
      </c>
      <c r="B66" s="3" t="s">
        <v>79</v>
      </c>
      <c r="C66" s="17" t="s">
        <v>42</v>
      </c>
      <c r="D66" s="19" t="s">
        <v>78</v>
      </c>
      <c r="E66" s="31">
        <v>142272</v>
      </c>
      <c r="F66" s="31">
        <v>142272</v>
      </c>
      <c r="G66" s="31">
        <v>142272</v>
      </c>
      <c r="H66" s="13"/>
      <c r="I66" s="21"/>
      <c r="J66" s="21"/>
    </row>
    <row r="67" spans="1:10" ht="54" customHeight="1" x14ac:dyDescent="0.2">
      <c r="A67" s="10">
        <v>7</v>
      </c>
      <c r="B67" s="23" t="s">
        <v>72</v>
      </c>
      <c r="C67" s="22" t="s">
        <v>42</v>
      </c>
      <c r="D67" s="17" t="s">
        <v>43</v>
      </c>
      <c r="E67" s="31">
        <v>15</v>
      </c>
      <c r="F67" s="31">
        <v>15</v>
      </c>
      <c r="G67" s="31">
        <v>15</v>
      </c>
      <c r="H67" s="13"/>
    </row>
    <row r="68" spans="1:10" ht="22.5" customHeight="1" x14ac:dyDescent="0.2">
      <c r="A68" s="43">
        <v>8</v>
      </c>
      <c r="B68" s="50" t="s">
        <v>44</v>
      </c>
      <c r="C68" s="5" t="s">
        <v>45</v>
      </c>
      <c r="D68" s="55" t="s">
        <v>78</v>
      </c>
      <c r="E68" s="31">
        <v>176688</v>
      </c>
      <c r="F68" s="31">
        <v>103390</v>
      </c>
      <c r="G68" s="31">
        <v>103390</v>
      </c>
      <c r="H68" s="13"/>
      <c r="I68" s="12"/>
    </row>
    <row r="69" spans="1:10" ht="21" customHeight="1" x14ac:dyDescent="0.2">
      <c r="A69" s="45"/>
      <c r="B69" s="52"/>
      <c r="C69" s="5" t="s">
        <v>46</v>
      </c>
      <c r="D69" s="56"/>
      <c r="E69" s="31">
        <v>142304</v>
      </c>
      <c r="F69" s="31">
        <v>130356</v>
      </c>
      <c r="G69" s="31">
        <v>130356</v>
      </c>
      <c r="H69" s="13"/>
      <c r="I69" s="12"/>
    </row>
    <row r="70" spans="1:10" ht="90.75" customHeight="1" x14ac:dyDescent="0.2">
      <c r="A70" s="10">
        <v>9</v>
      </c>
      <c r="B70" s="3" t="s">
        <v>47</v>
      </c>
      <c r="C70" s="17" t="s">
        <v>45</v>
      </c>
      <c r="D70" s="19" t="s">
        <v>78</v>
      </c>
      <c r="E70" s="31">
        <v>38880</v>
      </c>
      <c r="F70" s="31">
        <v>40416</v>
      </c>
      <c r="G70" s="31">
        <v>40416</v>
      </c>
      <c r="H70" s="13"/>
      <c r="I70" s="12"/>
    </row>
    <row r="71" spans="1:10" ht="39" customHeight="1" x14ac:dyDescent="0.2">
      <c r="A71" s="10">
        <v>10</v>
      </c>
      <c r="B71" s="23" t="s">
        <v>49</v>
      </c>
      <c r="C71" s="20" t="s">
        <v>48</v>
      </c>
      <c r="D71" s="17" t="s">
        <v>43</v>
      </c>
      <c r="E71" s="28">
        <v>200</v>
      </c>
      <c r="F71" s="28">
        <v>201</v>
      </c>
      <c r="G71" s="28">
        <v>201</v>
      </c>
      <c r="H71" s="13"/>
      <c r="I71" s="12"/>
    </row>
    <row r="72" spans="1:10" ht="15" customHeight="1" x14ac:dyDescent="0.25">
      <c r="A72" s="57" t="s">
        <v>55</v>
      </c>
      <c r="B72" s="58"/>
      <c r="C72" s="58"/>
      <c r="D72" s="58"/>
      <c r="E72" s="58"/>
      <c r="F72" s="58"/>
      <c r="G72" s="59"/>
      <c r="H72" s="13"/>
      <c r="I72" s="12"/>
    </row>
    <row r="73" spans="1:10" ht="14.25" customHeight="1" x14ac:dyDescent="0.2">
      <c r="A73" s="43">
        <v>1</v>
      </c>
      <c r="B73" s="40" t="s">
        <v>50</v>
      </c>
      <c r="C73" s="37" t="s">
        <v>54</v>
      </c>
      <c r="D73" s="17" t="s">
        <v>43</v>
      </c>
      <c r="E73" s="28">
        <v>24</v>
      </c>
      <c r="F73" s="28">
        <v>24</v>
      </c>
      <c r="G73" s="28">
        <v>24</v>
      </c>
      <c r="H73" s="13"/>
      <c r="I73" s="12"/>
    </row>
    <row r="74" spans="1:10" ht="14.25" customHeight="1" x14ac:dyDescent="0.2">
      <c r="A74" s="44"/>
      <c r="B74" s="41"/>
      <c r="C74" s="38"/>
      <c r="D74" s="17" t="s">
        <v>27</v>
      </c>
      <c r="E74" s="28">
        <v>320</v>
      </c>
      <c r="F74" s="28">
        <v>320</v>
      </c>
      <c r="G74" s="28">
        <v>320</v>
      </c>
      <c r="H74" s="13"/>
      <c r="I74" s="12"/>
    </row>
    <row r="75" spans="1:10" ht="15" customHeight="1" x14ac:dyDescent="0.2">
      <c r="A75" s="44"/>
      <c r="B75" s="41"/>
      <c r="C75" s="37" t="s">
        <v>53</v>
      </c>
      <c r="D75" s="17" t="s">
        <v>43</v>
      </c>
      <c r="E75" s="28">
        <v>25</v>
      </c>
      <c r="F75" s="28">
        <v>26</v>
      </c>
      <c r="G75" s="28">
        <v>27</v>
      </c>
      <c r="H75" s="13"/>
      <c r="I75" s="12"/>
    </row>
    <row r="76" spans="1:10" ht="14.25" customHeight="1" x14ac:dyDescent="0.2">
      <c r="A76" s="45"/>
      <c r="B76" s="42"/>
      <c r="C76" s="38"/>
      <c r="D76" s="17" t="s">
        <v>27</v>
      </c>
      <c r="E76" s="28">
        <v>600</v>
      </c>
      <c r="F76" s="28">
        <v>624</v>
      </c>
      <c r="G76" s="28">
        <v>656</v>
      </c>
      <c r="H76" s="13"/>
      <c r="I76" s="12"/>
    </row>
    <row r="77" spans="1:10" ht="14.25" customHeight="1" x14ac:dyDescent="0.2">
      <c r="A77" s="43">
        <v>2</v>
      </c>
      <c r="B77" s="40" t="s">
        <v>51</v>
      </c>
      <c r="C77" s="37" t="s">
        <v>54</v>
      </c>
      <c r="D77" s="17" t="s">
        <v>43</v>
      </c>
      <c r="E77" s="28">
        <v>42</v>
      </c>
      <c r="F77" s="28">
        <v>42</v>
      </c>
      <c r="G77" s="28">
        <v>42</v>
      </c>
      <c r="H77" s="13"/>
      <c r="I77" s="12"/>
    </row>
    <row r="78" spans="1:10" ht="15.75" customHeight="1" x14ac:dyDescent="0.2">
      <c r="A78" s="44"/>
      <c r="B78" s="41"/>
      <c r="C78" s="38"/>
      <c r="D78" s="17" t="s">
        <v>27</v>
      </c>
      <c r="E78" s="28">
        <v>730</v>
      </c>
      <c r="F78" s="28">
        <v>730</v>
      </c>
      <c r="G78" s="28">
        <v>730</v>
      </c>
      <c r="H78" s="13"/>
      <c r="I78" s="12"/>
    </row>
    <row r="79" spans="1:10" ht="14.25" customHeight="1" x14ac:dyDescent="0.2">
      <c r="A79" s="44"/>
      <c r="B79" s="41"/>
      <c r="C79" s="37" t="s">
        <v>53</v>
      </c>
      <c r="D79" s="17" t="s">
        <v>43</v>
      </c>
      <c r="E79" s="28">
        <v>43</v>
      </c>
      <c r="F79" s="28">
        <v>44</v>
      </c>
      <c r="G79" s="28">
        <v>45</v>
      </c>
      <c r="H79" s="13"/>
      <c r="I79" s="12"/>
    </row>
    <row r="80" spans="1:10" ht="16.5" customHeight="1" x14ac:dyDescent="0.2">
      <c r="A80" s="45"/>
      <c r="B80" s="42"/>
      <c r="C80" s="38"/>
      <c r="D80" s="17" t="s">
        <v>27</v>
      </c>
      <c r="E80" s="31">
        <v>1030</v>
      </c>
      <c r="F80" s="31">
        <v>1050</v>
      </c>
      <c r="G80" s="31">
        <v>1070</v>
      </c>
      <c r="H80" s="13"/>
      <c r="I80" s="12"/>
    </row>
    <row r="81" spans="1:9" ht="16.5" customHeight="1" x14ac:dyDescent="0.2">
      <c r="A81" s="43">
        <v>3</v>
      </c>
      <c r="B81" s="40" t="s">
        <v>52</v>
      </c>
      <c r="C81" s="37" t="s">
        <v>54</v>
      </c>
      <c r="D81" s="17" t="s">
        <v>80</v>
      </c>
      <c r="E81" s="31">
        <v>125</v>
      </c>
      <c r="F81" s="31">
        <v>125</v>
      </c>
      <c r="G81" s="31">
        <v>125</v>
      </c>
      <c r="H81" s="13"/>
      <c r="I81" s="12"/>
    </row>
    <row r="82" spans="1:9" ht="15" customHeight="1" x14ac:dyDescent="0.2">
      <c r="A82" s="44"/>
      <c r="B82" s="41"/>
      <c r="C82" s="38"/>
      <c r="D82" s="17" t="s">
        <v>78</v>
      </c>
      <c r="E82" s="31">
        <v>20990</v>
      </c>
      <c r="F82" s="31">
        <v>21072</v>
      </c>
      <c r="G82" s="31">
        <v>21072</v>
      </c>
      <c r="H82" s="13"/>
      <c r="I82" s="12"/>
    </row>
    <row r="83" spans="1:9" ht="15" customHeight="1" x14ac:dyDescent="0.2">
      <c r="A83" s="44"/>
      <c r="B83" s="41"/>
      <c r="C83" s="37" t="s">
        <v>53</v>
      </c>
      <c r="D83" s="17" t="s">
        <v>80</v>
      </c>
      <c r="E83" s="31">
        <v>125</v>
      </c>
      <c r="F83" s="31">
        <v>125</v>
      </c>
      <c r="G83" s="31">
        <v>125</v>
      </c>
      <c r="H83" s="13"/>
    </row>
    <row r="84" spans="1:9" ht="15.75" customHeight="1" x14ac:dyDescent="0.2">
      <c r="A84" s="45"/>
      <c r="B84" s="42"/>
      <c r="C84" s="38"/>
      <c r="D84" s="17" t="s">
        <v>78</v>
      </c>
      <c r="E84" s="31">
        <v>21660</v>
      </c>
      <c r="F84" s="31">
        <v>21660</v>
      </c>
      <c r="G84" s="31">
        <v>21660</v>
      </c>
      <c r="H84" s="13"/>
    </row>
    <row r="85" spans="1:9" ht="93" customHeight="1" x14ac:dyDescent="0.2">
      <c r="A85" s="18">
        <v>4</v>
      </c>
      <c r="B85" s="3" t="s">
        <v>81</v>
      </c>
      <c r="C85" s="17" t="s">
        <v>34</v>
      </c>
      <c r="D85" s="17" t="s">
        <v>35</v>
      </c>
      <c r="E85" s="31">
        <v>39500</v>
      </c>
      <c r="F85" s="31">
        <v>39500</v>
      </c>
      <c r="G85" s="31">
        <v>39500</v>
      </c>
      <c r="H85" s="13"/>
    </row>
    <row r="86" spans="1:9" ht="51.75" customHeight="1" x14ac:dyDescent="0.2">
      <c r="A86" s="18">
        <v>5</v>
      </c>
      <c r="B86" s="23" t="s">
        <v>37</v>
      </c>
      <c r="C86" s="9" t="s">
        <v>36</v>
      </c>
      <c r="D86" s="17" t="s">
        <v>35</v>
      </c>
      <c r="E86" s="31">
        <v>42</v>
      </c>
      <c r="F86" s="31">
        <v>42</v>
      </c>
      <c r="G86" s="31">
        <v>42</v>
      </c>
      <c r="H86" s="13"/>
    </row>
    <row r="87" spans="1:9" ht="63.75" customHeight="1" x14ac:dyDescent="0.2">
      <c r="A87" s="18">
        <v>6</v>
      </c>
      <c r="B87" s="23" t="s">
        <v>38</v>
      </c>
      <c r="C87" s="9" t="s">
        <v>36</v>
      </c>
      <c r="D87" s="17" t="s">
        <v>35</v>
      </c>
      <c r="E87" s="28">
        <v>5</v>
      </c>
      <c r="F87" s="28">
        <v>5</v>
      </c>
      <c r="G87" s="28">
        <v>5</v>
      </c>
      <c r="H87" s="13"/>
    </row>
    <row r="88" spans="1:9" ht="51" customHeight="1" x14ac:dyDescent="0.2">
      <c r="A88" s="18">
        <v>7</v>
      </c>
      <c r="B88" s="23" t="s">
        <v>39</v>
      </c>
      <c r="C88" s="9" t="s">
        <v>36</v>
      </c>
      <c r="D88" s="17" t="s">
        <v>35</v>
      </c>
      <c r="E88" s="28">
        <v>42</v>
      </c>
      <c r="F88" s="28">
        <v>42</v>
      </c>
      <c r="G88" s="28">
        <v>42</v>
      </c>
      <c r="H88" s="13"/>
    </row>
    <row r="89" spans="1:9" ht="126" customHeight="1" x14ac:dyDescent="0.2">
      <c r="A89" s="18">
        <v>8</v>
      </c>
      <c r="B89" s="23" t="s">
        <v>40</v>
      </c>
      <c r="C89" s="9" t="s">
        <v>36</v>
      </c>
      <c r="D89" s="17" t="s">
        <v>35</v>
      </c>
      <c r="E89" s="28">
        <v>3</v>
      </c>
      <c r="F89" s="28">
        <v>3</v>
      </c>
      <c r="G89" s="28">
        <v>3</v>
      </c>
      <c r="H89" s="13"/>
    </row>
    <row r="90" spans="1:9" ht="15" customHeight="1" x14ac:dyDescent="0.2">
      <c r="A90" s="43">
        <v>9</v>
      </c>
      <c r="B90" s="47" t="s">
        <v>83</v>
      </c>
      <c r="C90" s="37" t="s">
        <v>41</v>
      </c>
      <c r="D90" s="17" t="s">
        <v>43</v>
      </c>
      <c r="E90" s="28">
        <v>147</v>
      </c>
      <c r="F90" s="28">
        <v>147</v>
      </c>
      <c r="G90" s="28">
        <v>147</v>
      </c>
      <c r="H90" s="13"/>
    </row>
    <row r="91" spans="1:9" ht="16.5" customHeight="1" x14ac:dyDescent="0.2">
      <c r="A91" s="45"/>
      <c r="B91" s="42"/>
      <c r="C91" s="38"/>
      <c r="D91" s="24" t="s">
        <v>92</v>
      </c>
      <c r="E91" s="33">
        <v>124356.1</v>
      </c>
      <c r="F91" s="33">
        <v>124356.1</v>
      </c>
      <c r="G91" s="33">
        <v>124356.1</v>
      </c>
      <c r="H91" s="13"/>
    </row>
    <row r="92" spans="1:9" ht="157.5" customHeight="1" x14ac:dyDescent="0.2">
      <c r="A92" s="18">
        <v>10</v>
      </c>
      <c r="B92" s="23" t="s">
        <v>82</v>
      </c>
      <c r="C92" s="9" t="s">
        <v>41</v>
      </c>
      <c r="D92" s="17" t="s">
        <v>35</v>
      </c>
      <c r="E92" s="31">
        <v>3500</v>
      </c>
      <c r="F92" s="31">
        <v>3500</v>
      </c>
      <c r="G92" s="31">
        <v>3500</v>
      </c>
      <c r="H92" s="13"/>
    </row>
    <row r="93" spans="1:9" ht="14.25" customHeight="1" x14ac:dyDescent="0.2">
      <c r="A93" s="43">
        <v>11</v>
      </c>
      <c r="B93" s="50" t="s">
        <v>57</v>
      </c>
      <c r="C93" s="5"/>
      <c r="D93" s="39" t="s">
        <v>78</v>
      </c>
      <c r="E93" s="35">
        <f t="shared" ref="E93:G93" si="5">E94+E95+E96+E97+E98</f>
        <v>52979</v>
      </c>
      <c r="F93" s="35">
        <f t="shared" si="5"/>
        <v>52999</v>
      </c>
      <c r="G93" s="35">
        <f t="shared" si="5"/>
        <v>52999</v>
      </c>
      <c r="H93" s="13"/>
    </row>
    <row r="94" spans="1:9" x14ac:dyDescent="0.2">
      <c r="A94" s="44"/>
      <c r="B94" s="51"/>
      <c r="C94" s="5" t="s">
        <v>58</v>
      </c>
      <c r="D94" s="49"/>
      <c r="E94" s="31">
        <v>17799</v>
      </c>
      <c r="F94" s="31">
        <v>17799</v>
      </c>
      <c r="G94" s="31">
        <v>17799</v>
      </c>
      <c r="H94" s="13"/>
    </row>
    <row r="95" spans="1:9" x14ac:dyDescent="0.2">
      <c r="A95" s="44"/>
      <c r="B95" s="51"/>
      <c r="C95" s="5" t="s">
        <v>59</v>
      </c>
      <c r="D95" s="49"/>
      <c r="E95" s="31">
        <v>7190</v>
      </c>
      <c r="F95" s="31">
        <v>7190</v>
      </c>
      <c r="G95" s="31">
        <v>7190</v>
      </c>
      <c r="H95" s="13"/>
    </row>
    <row r="96" spans="1:9" x14ac:dyDescent="0.2">
      <c r="A96" s="44"/>
      <c r="B96" s="51"/>
      <c r="C96" s="5" t="s">
        <v>60</v>
      </c>
      <c r="D96" s="49"/>
      <c r="E96" s="31">
        <v>2210</v>
      </c>
      <c r="F96" s="31">
        <v>2210</v>
      </c>
      <c r="G96" s="31">
        <v>2210</v>
      </c>
      <c r="H96" s="13"/>
    </row>
    <row r="97" spans="1:8" x14ac:dyDescent="0.2">
      <c r="A97" s="44"/>
      <c r="B97" s="51"/>
      <c r="C97" s="5" t="s">
        <v>61</v>
      </c>
      <c r="D97" s="49"/>
      <c r="E97" s="31">
        <v>2880</v>
      </c>
      <c r="F97" s="31">
        <v>2900</v>
      </c>
      <c r="G97" s="31">
        <v>2900</v>
      </c>
      <c r="H97" s="13"/>
    </row>
    <row r="98" spans="1:8" x14ac:dyDescent="0.2">
      <c r="A98" s="45"/>
      <c r="B98" s="52"/>
      <c r="C98" s="5" t="s">
        <v>62</v>
      </c>
      <c r="D98" s="48"/>
      <c r="E98" s="31">
        <v>22900</v>
      </c>
      <c r="F98" s="31">
        <v>22900</v>
      </c>
      <c r="G98" s="31">
        <v>22900</v>
      </c>
      <c r="H98" s="13"/>
    </row>
    <row r="99" spans="1:8" ht="12" customHeight="1" x14ac:dyDescent="0.2">
      <c r="A99" s="43">
        <v>12</v>
      </c>
      <c r="B99" s="50" t="s">
        <v>84</v>
      </c>
      <c r="C99" s="5"/>
      <c r="D99" s="39" t="s">
        <v>78</v>
      </c>
      <c r="E99" s="27">
        <f t="shared" ref="E99:G99" si="6">E100+E101+E102+E103+E104</f>
        <v>174266.5</v>
      </c>
      <c r="F99" s="27">
        <f t="shared" si="6"/>
        <v>174052.5</v>
      </c>
      <c r="G99" s="27">
        <f t="shared" si="6"/>
        <v>174052.5</v>
      </c>
      <c r="H99" s="13"/>
    </row>
    <row r="100" spans="1:8" x14ac:dyDescent="0.2">
      <c r="A100" s="44"/>
      <c r="B100" s="51"/>
      <c r="C100" s="5" t="s">
        <v>58</v>
      </c>
      <c r="D100" s="49"/>
      <c r="E100" s="33">
        <v>18746.5</v>
      </c>
      <c r="F100" s="33">
        <v>18746.5</v>
      </c>
      <c r="G100" s="33">
        <v>18746.5</v>
      </c>
      <c r="H100" s="13"/>
    </row>
    <row r="101" spans="1:8" x14ac:dyDescent="0.2">
      <c r="A101" s="44"/>
      <c r="B101" s="51"/>
      <c r="C101" s="5" t="s">
        <v>59</v>
      </c>
      <c r="D101" s="49"/>
      <c r="E101" s="31">
        <v>23753</v>
      </c>
      <c r="F101" s="31">
        <v>23753</v>
      </c>
      <c r="G101" s="31">
        <v>23753</v>
      </c>
      <c r="H101" s="13"/>
    </row>
    <row r="102" spans="1:8" x14ac:dyDescent="0.2">
      <c r="A102" s="44"/>
      <c r="B102" s="51"/>
      <c r="C102" s="5" t="s">
        <v>60</v>
      </c>
      <c r="D102" s="49"/>
      <c r="E102" s="31">
        <v>9339</v>
      </c>
      <c r="F102" s="31">
        <v>9339</v>
      </c>
      <c r="G102" s="31">
        <v>9339</v>
      </c>
      <c r="H102" s="13"/>
    </row>
    <row r="103" spans="1:8" x14ac:dyDescent="0.2">
      <c r="A103" s="44"/>
      <c r="B103" s="51"/>
      <c r="C103" s="5" t="s">
        <v>61</v>
      </c>
      <c r="D103" s="49"/>
      <c r="E103" s="31">
        <v>59534</v>
      </c>
      <c r="F103" s="31">
        <v>59320</v>
      </c>
      <c r="G103" s="31">
        <v>59320</v>
      </c>
      <c r="H103" s="13"/>
    </row>
    <row r="104" spans="1:8" x14ac:dyDescent="0.2">
      <c r="A104" s="45"/>
      <c r="B104" s="52"/>
      <c r="C104" s="5" t="s">
        <v>62</v>
      </c>
      <c r="D104" s="48"/>
      <c r="E104" s="31">
        <v>62894</v>
      </c>
      <c r="F104" s="31">
        <v>62894</v>
      </c>
      <c r="G104" s="31">
        <v>62894</v>
      </c>
      <c r="H104" s="13"/>
    </row>
    <row r="105" spans="1:8" ht="12.75" customHeight="1" x14ac:dyDescent="0.2">
      <c r="A105" s="43">
        <v>13</v>
      </c>
      <c r="B105" s="40" t="s">
        <v>66</v>
      </c>
      <c r="C105" s="5"/>
      <c r="D105" s="37" t="s">
        <v>35</v>
      </c>
      <c r="E105" s="26">
        <f>SUM(E106:E108)</f>
        <v>47</v>
      </c>
      <c r="F105" s="26">
        <f>SUM(F106:F108)</f>
        <v>57</v>
      </c>
      <c r="G105" s="26">
        <f t="shared" ref="G105" si="7">SUM(G106:G108)</f>
        <v>41</v>
      </c>
      <c r="H105" s="13"/>
    </row>
    <row r="106" spans="1:8" ht="14.25" customHeight="1" x14ac:dyDescent="0.2">
      <c r="A106" s="44"/>
      <c r="B106" s="41"/>
      <c r="C106" s="5" t="s">
        <v>63</v>
      </c>
      <c r="D106" s="46"/>
      <c r="E106" s="29">
        <v>16</v>
      </c>
      <c r="F106" s="28">
        <v>22</v>
      </c>
      <c r="G106" s="28">
        <v>22</v>
      </c>
      <c r="H106" s="13"/>
    </row>
    <row r="107" spans="1:8" ht="14.25" customHeight="1" x14ac:dyDescent="0.2">
      <c r="A107" s="44"/>
      <c r="B107" s="41"/>
      <c r="C107" s="5" t="s">
        <v>64</v>
      </c>
      <c r="D107" s="46"/>
      <c r="E107" s="28">
        <v>13</v>
      </c>
      <c r="F107" s="28">
        <v>17</v>
      </c>
      <c r="G107" s="28"/>
      <c r="H107" s="13"/>
    </row>
    <row r="108" spans="1:8" ht="13.5" customHeight="1" x14ac:dyDescent="0.2">
      <c r="A108" s="45"/>
      <c r="B108" s="42"/>
      <c r="C108" s="5" t="s">
        <v>65</v>
      </c>
      <c r="D108" s="38"/>
      <c r="E108" s="28">
        <v>18</v>
      </c>
      <c r="F108" s="28">
        <v>18</v>
      </c>
      <c r="G108" s="28">
        <v>19</v>
      </c>
      <c r="H108" s="13"/>
    </row>
    <row r="109" spans="1:8" ht="11.25" customHeight="1" x14ac:dyDescent="0.2">
      <c r="A109" s="43">
        <v>14</v>
      </c>
      <c r="B109" s="40" t="s">
        <v>67</v>
      </c>
      <c r="C109" s="5"/>
      <c r="D109" s="37" t="s">
        <v>35</v>
      </c>
      <c r="E109" s="34">
        <f>SUM(E110:E112)</f>
        <v>46</v>
      </c>
      <c r="F109" s="34">
        <f t="shared" ref="F109:G109" si="8">SUM(F110:F112)</f>
        <v>56</v>
      </c>
      <c r="G109" s="34">
        <f t="shared" si="8"/>
        <v>41</v>
      </c>
      <c r="H109" s="13"/>
    </row>
    <row r="110" spans="1:8" x14ac:dyDescent="0.2">
      <c r="A110" s="44"/>
      <c r="B110" s="41"/>
      <c r="C110" s="5" t="s">
        <v>63</v>
      </c>
      <c r="D110" s="46"/>
      <c r="E110" s="28">
        <v>20</v>
      </c>
      <c r="F110" s="28">
        <v>30</v>
      </c>
      <c r="G110" s="28">
        <v>31</v>
      </c>
      <c r="H110" s="13"/>
    </row>
    <row r="111" spans="1:8" x14ac:dyDescent="0.2">
      <c r="A111" s="44"/>
      <c r="B111" s="41"/>
      <c r="C111" s="5" t="s">
        <v>64</v>
      </c>
      <c r="D111" s="46"/>
      <c r="E111" s="28">
        <v>16</v>
      </c>
      <c r="F111" s="28">
        <v>16</v>
      </c>
      <c r="G111" s="28"/>
      <c r="H111" s="13"/>
    </row>
    <row r="112" spans="1:8" x14ac:dyDescent="0.2">
      <c r="A112" s="45"/>
      <c r="B112" s="42"/>
      <c r="C112" s="5" t="s">
        <v>65</v>
      </c>
      <c r="D112" s="38"/>
      <c r="E112" s="28">
        <v>10</v>
      </c>
      <c r="F112" s="28">
        <v>10</v>
      </c>
      <c r="G112" s="28">
        <v>10</v>
      </c>
      <c r="H112" s="13"/>
    </row>
    <row r="113" spans="1:8" ht="12.75" customHeight="1" x14ac:dyDescent="0.2">
      <c r="A113" s="43">
        <v>15</v>
      </c>
      <c r="B113" s="40" t="s">
        <v>68</v>
      </c>
      <c r="C113" s="5"/>
      <c r="D113" s="37" t="s">
        <v>35</v>
      </c>
      <c r="E113" s="34">
        <f>SUM(E114:E116)</f>
        <v>125</v>
      </c>
      <c r="F113" s="34">
        <f t="shared" ref="F113:G113" si="9">SUM(F114:F116)</f>
        <v>147</v>
      </c>
      <c r="G113" s="34">
        <f t="shared" si="9"/>
        <v>131</v>
      </c>
      <c r="H113" s="13"/>
    </row>
    <row r="114" spans="1:8" ht="10.5" customHeight="1" x14ac:dyDescent="0.2">
      <c r="A114" s="44"/>
      <c r="B114" s="41"/>
      <c r="C114" s="5" t="s">
        <v>63</v>
      </c>
      <c r="D114" s="46"/>
      <c r="E114" s="28">
        <v>20</v>
      </c>
      <c r="F114" s="28">
        <v>40</v>
      </c>
      <c r="G114" s="28">
        <v>41</v>
      </c>
      <c r="H114" s="13"/>
    </row>
    <row r="115" spans="1:8" ht="12.75" customHeight="1" x14ac:dyDescent="0.2">
      <c r="A115" s="44"/>
      <c r="B115" s="41"/>
      <c r="C115" s="5" t="s">
        <v>64</v>
      </c>
      <c r="D115" s="46"/>
      <c r="E115" s="28">
        <v>15</v>
      </c>
      <c r="F115" s="28">
        <v>17</v>
      </c>
      <c r="G115" s="28"/>
      <c r="H115" s="13"/>
    </row>
    <row r="116" spans="1:8" ht="15" customHeight="1" x14ac:dyDescent="0.2">
      <c r="A116" s="45"/>
      <c r="B116" s="42"/>
      <c r="C116" s="5" t="s">
        <v>65</v>
      </c>
      <c r="D116" s="38"/>
      <c r="E116" s="28">
        <v>90</v>
      </c>
      <c r="F116" s="28">
        <v>90</v>
      </c>
      <c r="G116" s="28">
        <v>90</v>
      </c>
      <c r="H116" s="13"/>
    </row>
    <row r="117" spans="1:8" ht="28.5" customHeight="1" x14ac:dyDescent="0.2">
      <c r="A117" s="18">
        <v>16</v>
      </c>
      <c r="B117" s="3" t="s">
        <v>69</v>
      </c>
      <c r="C117" s="39" t="s">
        <v>70</v>
      </c>
      <c r="D117" s="17" t="s">
        <v>27</v>
      </c>
      <c r="E117" s="31">
        <v>2300</v>
      </c>
      <c r="F117" s="31">
        <v>2400</v>
      </c>
      <c r="G117" s="31">
        <v>2500</v>
      </c>
      <c r="H117" s="13"/>
    </row>
    <row r="118" spans="1:8" ht="36" customHeight="1" x14ac:dyDescent="0.2">
      <c r="A118" s="18">
        <v>17</v>
      </c>
      <c r="B118" s="23" t="s">
        <v>71</v>
      </c>
      <c r="C118" s="48"/>
      <c r="D118" s="17" t="s">
        <v>35</v>
      </c>
      <c r="E118" s="28">
        <v>3</v>
      </c>
      <c r="F118" s="28">
        <v>3</v>
      </c>
      <c r="G118" s="28">
        <v>4</v>
      </c>
      <c r="H118" s="13"/>
    </row>
    <row r="119" spans="1:8" ht="51" x14ac:dyDescent="0.2">
      <c r="A119" s="18">
        <v>18</v>
      </c>
      <c r="B119" s="3" t="s">
        <v>74</v>
      </c>
      <c r="C119" s="39" t="s">
        <v>73</v>
      </c>
      <c r="D119" s="17" t="s">
        <v>35</v>
      </c>
      <c r="E119" s="31">
        <v>182542</v>
      </c>
      <c r="F119" s="31">
        <v>182725</v>
      </c>
      <c r="G119" s="31">
        <v>182908</v>
      </c>
      <c r="H119" s="13"/>
    </row>
    <row r="120" spans="1:8" ht="63.75" x14ac:dyDescent="0.2">
      <c r="A120" s="18">
        <v>19</v>
      </c>
      <c r="B120" s="23" t="s">
        <v>75</v>
      </c>
      <c r="C120" s="49"/>
      <c r="D120" s="17" t="s">
        <v>77</v>
      </c>
      <c r="E120" s="31">
        <v>578900</v>
      </c>
      <c r="F120" s="31">
        <v>578900</v>
      </c>
      <c r="G120" s="31">
        <v>578900</v>
      </c>
      <c r="H120" s="13"/>
    </row>
    <row r="121" spans="1:8" ht="38.25" x14ac:dyDescent="0.2">
      <c r="A121" s="18">
        <v>20</v>
      </c>
      <c r="B121" s="23" t="s">
        <v>76</v>
      </c>
      <c r="C121" s="48"/>
      <c r="D121" s="17" t="s">
        <v>77</v>
      </c>
      <c r="E121" s="31">
        <v>3030</v>
      </c>
      <c r="F121" s="31">
        <v>3040</v>
      </c>
      <c r="G121" s="31">
        <v>3050</v>
      </c>
      <c r="H121" s="13"/>
    </row>
    <row r="122" spans="1:8" ht="39" customHeight="1" x14ac:dyDescent="0.2">
      <c r="A122" s="43">
        <v>21</v>
      </c>
      <c r="B122" s="40" t="s">
        <v>85</v>
      </c>
      <c r="C122" s="17" t="s">
        <v>94</v>
      </c>
      <c r="D122" s="17" t="s">
        <v>87</v>
      </c>
      <c r="E122" s="28">
        <v>12.76</v>
      </c>
      <c r="F122" s="28">
        <v>12.76</v>
      </c>
      <c r="G122" s="28">
        <v>12.76</v>
      </c>
      <c r="H122" s="13"/>
    </row>
    <row r="123" spans="1:8" ht="33" customHeight="1" x14ac:dyDescent="0.2">
      <c r="A123" s="45"/>
      <c r="B123" s="42"/>
      <c r="C123" s="19" t="s">
        <v>95</v>
      </c>
      <c r="D123" s="17" t="s">
        <v>87</v>
      </c>
      <c r="E123" s="28">
        <v>46.566000000000003</v>
      </c>
      <c r="F123" s="28">
        <v>46.566000000000003</v>
      </c>
      <c r="G123" s="28">
        <v>46.566000000000003</v>
      </c>
      <c r="H123" s="13"/>
    </row>
    <row r="124" spans="1:8" ht="15" customHeight="1" x14ac:dyDescent="0.2">
      <c r="A124" s="43">
        <v>22</v>
      </c>
      <c r="B124" s="40" t="s">
        <v>86</v>
      </c>
      <c r="C124" s="37" t="s">
        <v>94</v>
      </c>
      <c r="D124" s="17" t="s">
        <v>35</v>
      </c>
      <c r="E124" s="28">
        <v>382</v>
      </c>
      <c r="F124" s="28">
        <v>382</v>
      </c>
      <c r="G124" s="28">
        <v>382</v>
      </c>
      <c r="H124" s="13"/>
    </row>
    <row r="125" spans="1:8" ht="12" customHeight="1" x14ac:dyDescent="0.2">
      <c r="A125" s="44"/>
      <c r="B125" s="41"/>
      <c r="C125" s="46"/>
      <c r="D125" s="17" t="s">
        <v>88</v>
      </c>
      <c r="E125" s="28">
        <v>100</v>
      </c>
      <c r="F125" s="28">
        <v>100</v>
      </c>
      <c r="G125" s="28">
        <v>100</v>
      </c>
      <c r="H125" s="13"/>
    </row>
    <row r="126" spans="1:8" ht="12" customHeight="1" x14ac:dyDescent="0.2">
      <c r="A126" s="44"/>
      <c r="B126" s="41"/>
      <c r="C126" s="38"/>
      <c r="D126" s="17" t="s">
        <v>35</v>
      </c>
      <c r="E126" s="28">
        <v>20</v>
      </c>
      <c r="F126" s="28">
        <v>20</v>
      </c>
      <c r="G126" s="28">
        <v>20</v>
      </c>
      <c r="H126" s="13"/>
    </row>
    <row r="127" spans="1:8" ht="12" customHeight="1" x14ac:dyDescent="0.2">
      <c r="A127" s="44"/>
      <c r="B127" s="41"/>
      <c r="C127" s="39" t="s">
        <v>95</v>
      </c>
      <c r="D127" s="17" t="s">
        <v>35</v>
      </c>
      <c r="E127" s="28">
        <v>244</v>
      </c>
      <c r="F127" s="28">
        <v>244</v>
      </c>
      <c r="G127" s="28">
        <v>244</v>
      </c>
      <c r="H127" s="13"/>
    </row>
    <row r="128" spans="1:8" ht="13.5" customHeight="1" x14ac:dyDescent="0.2">
      <c r="A128" s="44"/>
      <c r="B128" s="41"/>
      <c r="C128" s="46"/>
      <c r="D128" s="17" t="s">
        <v>88</v>
      </c>
      <c r="E128" s="28">
        <v>19.399999999999999</v>
      </c>
      <c r="F128" s="28">
        <v>19.399999999999999</v>
      </c>
      <c r="G128" s="28">
        <v>19.399999999999999</v>
      </c>
      <c r="H128" s="13"/>
    </row>
    <row r="129" spans="1:8" ht="12.75" customHeight="1" x14ac:dyDescent="0.2">
      <c r="A129" s="45"/>
      <c r="B129" s="42"/>
      <c r="C129" s="38"/>
      <c r="D129" s="17" t="s">
        <v>35</v>
      </c>
      <c r="E129" s="28">
        <v>75</v>
      </c>
      <c r="F129" s="28">
        <v>75</v>
      </c>
      <c r="G129" s="28">
        <v>75</v>
      </c>
      <c r="H129" s="13"/>
    </row>
    <row r="130" spans="1:8" ht="33.75" customHeight="1" x14ac:dyDescent="0.2">
      <c r="A130" s="25">
        <v>23</v>
      </c>
      <c r="B130" s="23" t="s">
        <v>89</v>
      </c>
      <c r="C130" s="17" t="s">
        <v>94</v>
      </c>
      <c r="D130" s="17" t="s">
        <v>27</v>
      </c>
      <c r="E130" s="28">
        <v>6</v>
      </c>
      <c r="F130" s="28">
        <v>5</v>
      </c>
      <c r="G130" s="28">
        <v>5</v>
      </c>
    </row>
    <row r="131" spans="1:8" ht="15.6" customHeight="1" x14ac:dyDescent="0.2">
      <c r="A131" s="43">
        <v>24</v>
      </c>
      <c r="B131" s="40" t="s">
        <v>90</v>
      </c>
      <c r="C131" s="37" t="s">
        <v>94</v>
      </c>
      <c r="D131" s="17" t="s">
        <v>92</v>
      </c>
      <c r="E131" s="31">
        <v>100000</v>
      </c>
      <c r="F131" s="31">
        <v>100000</v>
      </c>
      <c r="G131" s="31">
        <v>100000</v>
      </c>
    </row>
    <row r="132" spans="1:8" x14ac:dyDescent="0.2">
      <c r="A132" s="45"/>
      <c r="B132" s="42"/>
      <c r="C132" s="38"/>
      <c r="D132" s="17" t="s">
        <v>35</v>
      </c>
      <c r="E132" s="28">
        <v>250</v>
      </c>
      <c r="F132" s="28">
        <v>300</v>
      </c>
      <c r="G132" s="28">
        <v>300</v>
      </c>
    </row>
    <row r="133" spans="1:8" ht="13.15" customHeight="1" x14ac:dyDescent="0.2">
      <c r="A133" s="43">
        <v>25</v>
      </c>
      <c r="B133" s="40" t="s">
        <v>91</v>
      </c>
      <c r="C133" s="37" t="s">
        <v>94</v>
      </c>
      <c r="D133" s="17" t="s">
        <v>92</v>
      </c>
      <c r="E133" s="31">
        <v>56930</v>
      </c>
      <c r="F133" s="31">
        <v>56930</v>
      </c>
      <c r="G133" s="31">
        <v>56930</v>
      </c>
    </row>
    <row r="134" spans="1:8" x14ac:dyDescent="0.2">
      <c r="A134" s="44"/>
      <c r="B134" s="41"/>
      <c r="C134" s="38"/>
      <c r="D134" s="17" t="s">
        <v>35</v>
      </c>
      <c r="E134" s="28">
        <v>15</v>
      </c>
      <c r="F134" s="28">
        <v>15</v>
      </c>
      <c r="G134" s="28">
        <v>15</v>
      </c>
    </row>
    <row r="135" spans="1:8" x14ac:dyDescent="0.2">
      <c r="A135" s="44"/>
      <c r="B135" s="41"/>
      <c r="C135" s="39" t="s">
        <v>95</v>
      </c>
      <c r="D135" s="17" t="s">
        <v>92</v>
      </c>
      <c r="E135" s="31">
        <v>52300</v>
      </c>
      <c r="F135" s="31">
        <v>52300</v>
      </c>
      <c r="G135" s="31">
        <v>52300</v>
      </c>
    </row>
    <row r="136" spans="1:8" x14ac:dyDescent="0.2">
      <c r="A136" s="45"/>
      <c r="B136" s="42"/>
      <c r="C136" s="38"/>
      <c r="D136" s="17" t="s">
        <v>35</v>
      </c>
      <c r="E136" s="28">
        <v>15</v>
      </c>
      <c r="F136" s="28">
        <v>15</v>
      </c>
      <c r="G136" s="28">
        <v>15</v>
      </c>
    </row>
    <row r="137" spans="1:8" x14ac:dyDescent="0.2">
      <c r="A137" s="43">
        <v>26</v>
      </c>
      <c r="B137" s="40" t="s">
        <v>93</v>
      </c>
      <c r="C137" s="17" t="s">
        <v>94</v>
      </c>
      <c r="D137" s="17" t="s">
        <v>92</v>
      </c>
      <c r="E137" s="33">
        <v>99044.800000000003</v>
      </c>
      <c r="F137" s="33">
        <v>99044.800000000003</v>
      </c>
      <c r="G137" s="33">
        <v>99044.800000000003</v>
      </c>
    </row>
    <row r="138" spans="1:8" ht="25.5" x14ac:dyDescent="0.2">
      <c r="A138" s="45"/>
      <c r="B138" s="42"/>
      <c r="C138" s="32" t="s">
        <v>95</v>
      </c>
      <c r="D138" s="17" t="s">
        <v>92</v>
      </c>
      <c r="E138" s="33">
        <v>148567.20000000001</v>
      </c>
      <c r="F138" s="33">
        <v>148567.20000000001</v>
      </c>
      <c r="G138" s="33">
        <v>148567.20000000001</v>
      </c>
    </row>
    <row r="139" spans="1:8" x14ac:dyDescent="0.2">
      <c r="E139" s="36"/>
      <c r="F139" s="36"/>
      <c r="G139" s="36"/>
    </row>
    <row r="140" spans="1:8" x14ac:dyDescent="0.2">
      <c r="E140" s="36"/>
      <c r="F140" s="36"/>
      <c r="G140" s="36"/>
    </row>
    <row r="141" spans="1:8" x14ac:dyDescent="0.2">
      <c r="E141" s="36"/>
      <c r="F141" s="36"/>
      <c r="G141" s="36"/>
    </row>
    <row r="142" spans="1:8" x14ac:dyDescent="0.2">
      <c r="E142" s="36"/>
      <c r="F142" s="36"/>
      <c r="G142" s="36"/>
    </row>
  </sheetData>
  <mergeCells count="75">
    <mergeCell ref="C5:C6"/>
    <mergeCell ref="D5:D6"/>
    <mergeCell ref="B5:B6"/>
    <mergeCell ref="A5:A6"/>
    <mergeCell ref="A1:G3"/>
    <mergeCell ref="C75:C76"/>
    <mergeCell ref="C83:C84"/>
    <mergeCell ref="C73:C74"/>
    <mergeCell ref="B73:B76"/>
    <mergeCell ref="A73:A76"/>
    <mergeCell ref="C79:C80"/>
    <mergeCell ref="I5:I6"/>
    <mergeCell ref="A7:G7"/>
    <mergeCell ref="B8:B23"/>
    <mergeCell ref="A8:A23"/>
    <mergeCell ref="A55:A65"/>
    <mergeCell ref="A46:A54"/>
    <mergeCell ref="B46:B54"/>
    <mergeCell ref="B24:B34"/>
    <mergeCell ref="B35:B45"/>
    <mergeCell ref="A24:A34"/>
    <mergeCell ref="A35:A45"/>
    <mergeCell ref="D25:D34"/>
    <mergeCell ref="D35:D45"/>
    <mergeCell ref="D46:D54"/>
    <mergeCell ref="D55:D65"/>
    <mergeCell ref="H5:H6"/>
    <mergeCell ref="D105:D108"/>
    <mergeCell ref="E5:G5"/>
    <mergeCell ref="D8:D23"/>
    <mergeCell ref="B93:B98"/>
    <mergeCell ref="A93:A98"/>
    <mergeCell ref="D93:D98"/>
    <mergeCell ref="B68:B69"/>
    <mergeCell ref="A68:A69"/>
    <mergeCell ref="D68:D69"/>
    <mergeCell ref="B55:B65"/>
    <mergeCell ref="A72:G72"/>
    <mergeCell ref="D113:D116"/>
    <mergeCell ref="C77:C78"/>
    <mergeCell ref="B77:B80"/>
    <mergeCell ref="A77:A80"/>
    <mergeCell ref="A81:A84"/>
    <mergeCell ref="B81:B84"/>
    <mergeCell ref="C81:C82"/>
    <mergeCell ref="B109:B112"/>
    <mergeCell ref="A109:A112"/>
    <mergeCell ref="D109:D112"/>
    <mergeCell ref="B113:B116"/>
    <mergeCell ref="A113:A116"/>
    <mergeCell ref="B99:B104"/>
    <mergeCell ref="A99:A104"/>
    <mergeCell ref="D99:D104"/>
    <mergeCell ref="B105:B108"/>
    <mergeCell ref="A131:A132"/>
    <mergeCell ref="B131:B132"/>
    <mergeCell ref="C90:C91"/>
    <mergeCell ref="B90:B91"/>
    <mergeCell ref="A90:A91"/>
    <mergeCell ref="C117:C118"/>
    <mergeCell ref="C119:C121"/>
    <mergeCell ref="A105:A108"/>
    <mergeCell ref="C131:C132"/>
    <mergeCell ref="B122:B123"/>
    <mergeCell ref="A122:A123"/>
    <mergeCell ref="B124:B129"/>
    <mergeCell ref="A124:A129"/>
    <mergeCell ref="C124:C126"/>
    <mergeCell ref="C127:C129"/>
    <mergeCell ref="C133:C134"/>
    <mergeCell ref="C135:C136"/>
    <mergeCell ref="B133:B136"/>
    <mergeCell ref="A133:A136"/>
    <mergeCell ref="B137:B138"/>
    <mergeCell ref="A137:A1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2021-12-10T07:28:25Z</dcterms:modified>
</cp:coreProperties>
</file>